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649"/>
  </bookViews>
  <sheets>
    <sheet name="Índice de tabelas" sheetId="11" r:id="rId1"/>
    <sheet name="Tabela resumo  - Brasil" sheetId="21" r:id="rId2"/>
    <sheet name="Saldo mensal - Brasil" sheetId="25" r:id="rId3"/>
    <sheet name="Saldo anual - Brasil" sheetId="16" r:id="rId4"/>
  </sheets>
  <definedNames>
    <definedName name="_xlnm.Print_Area" localSheetId="1">'Tabela resumo  - Brasil'!$B$11:$F$162</definedName>
  </definedNames>
  <calcPr calcId="144525"/>
</workbook>
</file>

<file path=xl/calcChain.xml><?xml version="1.0" encoding="utf-8"?>
<calcChain xmlns="http://schemas.openxmlformats.org/spreadsheetml/2006/main">
  <c r="J146" i="16" l="1"/>
  <c r="I146" i="16"/>
  <c r="H146" i="16"/>
  <c r="G146" i="16"/>
  <c r="F146" i="16"/>
  <c r="E146" i="16"/>
  <c r="D146" i="16"/>
  <c r="C146" i="16"/>
  <c r="J143" i="16"/>
  <c r="I143" i="16"/>
  <c r="H143" i="16"/>
  <c r="G143" i="16"/>
  <c r="F143" i="16"/>
  <c r="E143" i="16"/>
  <c r="D143" i="16"/>
  <c r="C143" i="16"/>
  <c r="J139" i="16"/>
  <c r="I139" i="16"/>
  <c r="H139" i="16"/>
  <c r="G139" i="16"/>
  <c r="F139" i="16"/>
  <c r="E139" i="16"/>
  <c r="D139" i="16"/>
  <c r="C139" i="16"/>
  <c r="J136" i="16"/>
  <c r="I136" i="16"/>
  <c r="H136" i="16"/>
  <c r="G136" i="16"/>
  <c r="F136" i="16"/>
  <c r="E136" i="16"/>
  <c r="D136" i="16"/>
  <c r="C136" i="16"/>
  <c r="J134" i="16"/>
  <c r="I134" i="16"/>
  <c r="H134" i="16"/>
  <c r="G134" i="16"/>
  <c r="F134" i="16"/>
  <c r="E134" i="16"/>
  <c r="D134" i="16"/>
  <c r="C134" i="16"/>
  <c r="J129" i="16"/>
  <c r="I129" i="16"/>
  <c r="H129" i="16"/>
  <c r="G129" i="16"/>
  <c r="F129" i="16"/>
  <c r="E129" i="16"/>
  <c r="D129" i="16"/>
  <c r="C129" i="16"/>
  <c r="J126" i="16"/>
  <c r="I126" i="16"/>
  <c r="H126" i="16"/>
  <c r="G126" i="16"/>
  <c r="F126" i="16"/>
  <c r="E126" i="16"/>
  <c r="D126" i="16"/>
  <c r="C126" i="16"/>
  <c r="J124" i="16"/>
  <c r="I124" i="16"/>
  <c r="H124" i="16"/>
  <c r="G124" i="16"/>
  <c r="F124" i="16"/>
  <c r="E124" i="16"/>
  <c r="D124" i="16"/>
  <c r="C124" i="16"/>
  <c r="J120" i="16"/>
  <c r="I120" i="16"/>
  <c r="H120" i="16"/>
  <c r="G120" i="16"/>
  <c r="F120" i="16"/>
  <c r="E120" i="16"/>
  <c r="D120" i="16"/>
  <c r="C120" i="16"/>
  <c r="J116" i="16"/>
  <c r="I116" i="16"/>
  <c r="H116" i="16"/>
  <c r="G116" i="16"/>
  <c r="F116" i="16"/>
  <c r="E116" i="16"/>
  <c r="D116" i="16"/>
  <c r="C116" i="16"/>
  <c r="J114" i="16"/>
  <c r="I114" i="16"/>
  <c r="H114" i="16"/>
  <c r="G114" i="16"/>
  <c r="F114" i="16"/>
  <c r="E114" i="16"/>
  <c r="D114" i="16"/>
  <c r="C114" i="16"/>
  <c r="J112" i="16"/>
  <c r="I112" i="16"/>
  <c r="H112" i="16"/>
  <c r="G112" i="16"/>
  <c r="F112" i="16"/>
  <c r="E112" i="16"/>
  <c r="D112" i="16"/>
  <c r="C112" i="16"/>
  <c r="J110" i="16"/>
  <c r="I110" i="16"/>
  <c r="H110" i="16"/>
  <c r="G110" i="16"/>
  <c r="F110" i="16"/>
  <c r="E110" i="16"/>
  <c r="D110" i="16"/>
  <c r="C110" i="16"/>
  <c r="J108" i="16"/>
  <c r="I108" i="16"/>
  <c r="H108" i="16"/>
  <c r="G108" i="16"/>
  <c r="F108" i="16"/>
  <c r="E108" i="16"/>
  <c r="D108" i="16"/>
  <c r="C108" i="16"/>
  <c r="J105" i="16"/>
  <c r="I105" i="16"/>
  <c r="H105" i="16"/>
  <c r="G105" i="16"/>
  <c r="F105" i="16"/>
  <c r="E105" i="16"/>
  <c r="D105" i="16"/>
  <c r="C105" i="16"/>
  <c r="J102" i="16"/>
  <c r="I102" i="16"/>
  <c r="H102" i="16"/>
  <c r="G102" i="16"/>
  <c r="F102" i="16"/>
  <c r="E102" i="16"/>
  <c r="D102" i="16"/>
  <c r="C102" i="16"/>
  <c r="J95" i="16"/>
  <c r="I95" i="16"/>
  <c r="H95" i="16"/>
  <c r="G95" i="16"/>
  <c r="F95" i="16"/>
  <c r="E95" i="16"/>
  <c r="D95" i="16"/>
  <c r="C95" i="16"/>
  <c r="J91" i="16"/>
  <c r="I91" i="16"/>
  <c r="H91" i="16"/>
  <c r="G91" i="16"/>
  <c r="F91" i="16"/>
  <c r="E91" i="16"/>
  <c r="D91" i="16"/>
  <c r="C91" i="16"/>
  <c r="J87" i="16"/>
  <c r="I87" i="16"/>
  <c r="H87" i="16"/>
  <c r="G87" i="16"/>
  <c r="F87" i="16"/>
  <c r="E87" i="16"/>
  <c r="D87" i="16"/>
  <c r="C87" i="16"/>
  <c r="J84" i="16"/>
  <c r="I84" i="16"/>
  <c r="H84" i="16"/>
  <c r="G84" i="16"/>
  <c r="F84" i="16"/>
  <c r="E84" i="16"/>
  <c r="D84" i="16"/>
  <c r="C84" i="16"/>
  <c r="J82" i="16"/>
  <c r="I82" i="16"/>
  <c r="H82" i="16"/>
  <c r="G82" i="16"/>
  <c r="F82" i="16"/>
  <c r="E82" i="16"/>
  <c r="D82" i="16"/>
  <c r="C82" i="16"/>
  <c r="J78" i="16"/>
  <c r="I78" i="16"/>
  <c r="H78" i="16"/>
  <c r="G78" i="16"/>
  <c r="F78" i="16"/>
  <c r="E78" i="16"/>
  <c r="D78" i="16"/>
  <c r="C78" i="16"/>
  <c r="J75" i="16"/>
  <c r="I75" i="16"/>
  <c r="H75" i="16"/>
  <c r="G75" i="16"/>
  <c r="F75" i="16"/>
  <c r="E75" i="16"/>
  <c r="D75" i="16"/>
  <c r="C75" i="16"/>
  <c r="J71" i="16"/>
  <c r="I71" i="16"/>
  <c r="H71" i="16"/>
  <c r="G71" i="16"/>
  <c r="F71" i="16"/>
  <c r="E71" i="16"/>
  <c r="D71" i="16"/>
  <c r="C71" i="16"/>
  <c r="J67" i="16"/>
  <c r="I67" i="16"/>
  <c r="H67" i="16"/>
  <c r="G67" i="16"/>
  <c r="F67" i="16"/>
  <c r="E67" i="16"/>
  <c r="D67" i="16"/>
  <c r="C67" i="16"/>
  <c r="J65" i="16"/>
  <c r="I65" i="16"/>
  <c r="H65" i="16"/>
  <c r="G65" i="16"/>
  <c r="F65" i="16"/>
  <c r="E65" i="16"/>
  <c r="D65" i="16"/>
  <c r="C65" i="16"/>
  <c r="J63" i="16"/>
  <c r="I63" i="16"/>
  <c r="H63" i="16"/>
  <c r="G63" i="16"/>
  <c r="F63" i="16"/>
  <c r="E63" i="16"/>
  <c r="D63" i="16"/>
  <c r="C63" i="16"/>
  <c r="J60" i="16"/>
  <c r="I60" i="16"/>
  <c r="H60" i="16"/>
  <c r="G60" i="16"/>
  <c r="F60" i="16"/>
  <c r="E60" i="16"/>
  <c r="D60" i="16"/>
  <c r="C60" i="16"/>
  <c r="J58" i="16"/>
  <c r="I58" i="16"/>
  <c r="H58" i="16"/>
  <c r="G58" i="16"/>
  <c r="F58" i="16"/>
  <c r="E58" i="16"/>
  <c r="D58" i="16"/>
  <c r="C58" i="16"/>
  <c r="J55" i="16"/>
  <c r="I55" i="16"/>
  <c r="H55" i="16"/>
  <c r="G55" i="16"/>
  <c r="F55" i="16"/>
  <c r="E55" i="16"/>
  <c r="D55" i="16"/>
  <c r="C55" i="16"/>
  <c r="J52" i="16"/>
  <c r="I52" i="16"/>
  <c r="H52" i="16"/>
  <c r="G52" i="16"/>
  <c r="F52" i="16"/>
  <c r="E52" i="16"/>
  <c r="D52" i="16"/>
  <c r="C52" i="16"/>
  <c r="J47" i="16"/>
  <c r="I47" i="16"/>
  <c r="H47" i="16"/>
  <c r="G47" i="16"/>
  <c r="F47" i="16"/>
  <c r="E47" i="16"/>
  <c r="D47" i="16"/>
  <c r="C47" i="16"/>
  <c r="J42" i="16"/>
  <c r="I42" i="16"/>
  <c r="H42" i="16"/>
  <c r="G42" i="16"/>
  <c r="F42" i="16"/>
  <c r="E42" i="16"/>
  <c r="D42" i="16"/>
  <c r="C42" i="16"/>
  <c r="J39" i="16"/>
  <c r="I39" i="16"/>
  <c r="H39" i="16"/>
  <c r="G39" i="16"/>
  <c r="F39" i="16"/>
  <c r="E39" i="16"/>
  <c r="D39" i="16"/>
  <c r="C39" i="16"/>
  <c r="J32" i="16"/>
  <c r="I32" i="16"/>
  <c r="H32" i="16"/>
  <c r="G32" i="16"/>
  <c r="F32" i="16"/>
  <c r="E32" i="16"/>
  <c r="D32" i="16"/>
  <c r="C32" i="16"/>
  <c r="J25" i="16"/>
  <c r="I25" i="16"/>
  <c r="H25" i="16"/>
  <c r="G25" i="16"/>
  <c r="F25" i="16"/>
  <c r="E25" i="16"/>
  <c r="D25" i="16"/>
  <c r="C25" i="16"/>
  <c r="J22" i="16"/>
  <c r="I22" i="16"/>
  <c r="H22" i="16"/>
  <c r="G22" i="16"/>
  <c r="F22" i="16"/>
  <c r="E22" i="16"/>
  <c r="D22" i="16"/>
  <c r="C22" i="16"/>
  <c r="J14" i="16"/>
  <c r="I14" i="16"/>
  <c r="H14" i="16"/>
  <c r="G14" i="16"/>
  <c r="F14" i="16"/>
  <c r="E14" i="16"/>
  <c r="D14" i="16"/>
  <c r="C14" i="16"/>
  <c r="F13" i="16"/>
  <c r="D77" i="16" l="1"/>
  <c r="E54" i="16"/>
  <c r="I54" i="16"/>
  <c r="E77" i="16"/>
  <c r="H77" i="16"/>
  <c r="C77" i="16"/>
  <c r="J77" i="16"/>
  <c r="G77" i="16"/>
  <c r="F77" i="16"/>
  <c r="I77" i="16"/>
  <c r="E13" i="16"/>
  <c r="I13" i="16"/>
  <c r="D13" i="16"/>
  <c r="H13" i="16"/>
  <c r="C13" i="16"/>
  <c r="G13" i="16"/>
  <c r="J13" i="16"/>
  <c r="D54" i="16"/>
  <c r="H54" i="16"/>
  <c r="C54" i="16"/>
  <c r="G54" i="16"/>
  <c r="F54" i="16"/>
  <c r="J54" i="16"/>
  <c r="E161" i="16"/>
  <c r="G161" i="16" l="1"/>
  <c r="D161" i="16"/>
  <c r="J161" i="16"/>
  <c r="F161" i="16"/>
  <c r="H161" i="16"/>
  <c r="I161" i="16"/>
  <c r="C161" i="16"/>
</calcChain>
</file>

<file path=xl/sharedStrings.xml><?xml version="1.0" encoding="utf-8"?>
<sst xmlns="http://schemas.openxmlformats.org/spreadsheetml/2006/main" count="488" uniqueCount="176">
  <si>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</si>
  <si>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</si>
  <si>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</si>
  <si>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</si>
  <si>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</si>
  <si>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</si>
  <si>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</si>
  <si>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</si>
  <si>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Cultivo de oleaginosas de lavoura temporária, exceto soja</t>
  </si>
  <si>
    <t>Cultivo de plantas de lavoura temporária não especificadas anteriormente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</si>
  <si>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</si>
  <si>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</si>
  <si>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</si>
  <si>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</si>
  <si>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</si>
  <si>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</si>
  <si>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</si>
  <si>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</si>
  <si>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</si>
  <si>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</si>
  <si>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</si>
  <si>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</si>
  <si>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</si>
  <si>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</si>
  <si>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</si>
  <si>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</si>
  <si>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</si>
  <si>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</si>
  <si>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</si>
  <si>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</si>
  <si>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PESCA E AQUICULTURA</t>
  </si>
  <si>
    <t>Pesca em água salgada</t>
  </si>
  <si>
    <t>Pesca em água doce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</si>
  <si>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</si>
  <si>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</si>
  <si>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</si>
  <si>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</si>
  <si>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</si>
  <si>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</si>
  <si>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</si>
  <si>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CAÇA</t>
  </si>
  <si>
    <t>Caça e serviços relacionados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</si>
  <si>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</si>
  <si>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</si>
  <si>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</si>
  <si>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</si>
  <si>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</si>
  <si>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</si>
  <si>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</si>
  <si>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</si>
  <si>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</si>
  <si>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</si>
  <si>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</si>
  <si>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</si>
  <si>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</si>
  <si>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</si>
  <si>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</si>
  <si>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</si>
  <si>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</si>
  <si>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INSUMOS, MÁQUINAS E EQUIPAMENTOS AGROPECUÁRIOS</t>
  </si>
  <si>
    <t>Comércio atacadista de máquinas, aparelhos e equipamentos para uso agropecuário; partes e peças</t>
  </si>
  <si>
    <t>Comércio atacadista de defensivos agrícolas, adubos, fertilizantes e corretivos do solo</t>
  </si>
  <si>
    <t>Comércio atacadista de mercadorias em geral, com predominância de insumos agropecuários</t>
  </si>
  <si>
    <t>ALUGUEL DE MÁQUINAS E EQUIPAMENTOS AGRÍCOLAS</t>
  </si>
  <si>
    <t>Aluguel de máquinas e equipamentos agrícolas sem operador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</si>
  <si>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</si>
  <si>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</si>
  <si>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</si>
  <si>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</si>
  <si>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</si>
  <si>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</si>
  <si>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</si>
  <si>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</si>
  <si>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</si>
  <si>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</si>
  <si>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</si>
  <si>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</si>
  <si>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</si>
  <si>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</si>
  <si>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</si>
  <si>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</si>
  <si>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</si>
  <si>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</si>
  <si>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</si>
  <si>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</si>
  <si>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</si>
  <si>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mandioca e derivados</t>
  </si>
  <si>
    <t>Fabricação de farinha de milho e derivados, exceto óleos de milho</t>
  </si>
  <si>
    <t>Fabricação de amidos e féculas de vegetais e de óleos de milho</t>
  </si>
  <si>
    <t>Moagem e fabricação de produtos de origem vegetal não especificados anteriormente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</si>
  <si>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</si>
  <si>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</si>
  <si>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</si>
  <si>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</si>
  <si>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</si>
  <si>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</si>
  <si>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</si>
  <si>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</si>
  <si>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</si>
  <si>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</si>
  <si>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</si>
  <si>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</si>
  <si>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</si>
  <si>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</si>
  <si>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</si>
  <si>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</si>
  <si>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</si>
  <si>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</si>
  <si>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</si>
  <si>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</si>
  <si>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</si>
  <si>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</si>
  <si>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</si>
  <si>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</si>
  <si>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</si>
  <si>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</si>
  <si>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</si>
  <si>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</si>
  <si>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</si>
  <si>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</si>
  <si>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</si>
  <si>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</si>
  <si>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PREPARAÇÕES DE COURO</t>
  </si>
  <si>
    <t>Curtimento e outras preparações de couro</t>
  </si>
  <si>
    <t>FABRICAÇÃO DE PRODUTOS INTERMEDIÁRIOS DE MADEIRA</t>
  </si>
  <si>
    <t>Desdobramento de madeira</t>
  </si>
  <si>
    <t>Fabricação de madeira laminada e de chapas de madeira compensada, prensada e aglomerada</t>
  </si>
  <si>
    <t>FABRICAÇÃO DE CELULOSE E PAPEL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</si>
  <si>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</si>
  <si>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</si>
  <si>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</si>
  <si>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</si>
  <si>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</si>
  <si>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</si>
  <si>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</si>
  <si>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</si>
  <si>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</si>
  <si>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café em grão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</si>
  <si>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</si>
  <si>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</si>
  <si>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</si>
  <si>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</si>
  <si>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</si>
  <si>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</si>
  <si>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</si>
  <si>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especializado em produtos alimentícios não especificados anteriormente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</si>
  <si>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</si>
  <si>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</si>
  <si>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</si>
  <si>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</si>
  <si>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</si>
  <si>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</si>
  <si>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</si>
  <si>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EMPREGO FORMAL DO AGRONEGÓCIO DO BRASIL - VERSÃO RESTRITA</t>
  </si>
  <si>
    <t>Categorias, setores e atividades</t>
  </si>
  <si>
    <t>FABRICAÇÃO DE CELULOSE, PAPEL E PRODUTOS DE PAPEL</t>
  </si>
  <si>
    <t>2015-16</t>
  </si>
  <si>
    <t>ACUMULADO DO ANO</t>
  </si>
  <si>
    <t>EMPREGO FORMAL CELETISTA DO AGRONEGÓCIO - VERSÃO RESTRITA</t>
  </si>
  <si>
    <t>Brasil: evolução do saldo anual de empregos formais celetistas no agronegócio</t>
  </si>
  <si>
    <t>Brasil: evolução do saldo mensal de empregos formais celetistas no agronegócio</t>
  </si>
  <si>
    <r>
      <t>Saldo</t>
    </r>
    <r>
      <rPr>
        <b/>
        <vertAlign val="superscript"/>
        <sz val="10"/>
        <color theme="0"/>
        <rFont val="Arial"/>
        <family val="2"/>
      </rPr>
      <t>1</t>
    </r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</si>
  <si>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</si>
  <si>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</si>
  <si>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</si>
  <si>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 xml:space="preserve">   1. Diferença entre admitidos e desligados, ajustada com base nas declarações enviadas fora do prazo.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</si>
  <si>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</si>
  <si>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</si>
  <si>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</si>
  <si>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2016</t>
    </r>
    <r>
      <rPr>
        <b/>
        <vertAlign val="superscript"/>
        <sz val="10"/>
        <color theme="0"/>
        <rFont val="Arial"/>
        <family val="2"/>
      </rPr>
      <t>2</t>
    </r>
  </si>
  <si>
    <t>MARÇO</t>
  </si>
  <si>
    <t>Brasil: empregos formais celetistas no agronegócio - resultados em março e no acumulado do ano</t>
  </si>
  <si>
    <t xml:space="preserve">   2. Saldo acumulado até março.</t>
  </si>
  <si>
    <t>Variação absoluta no estoque</t>
  </si>
  <si>
    <t>Variação relativa no estoque (%)</t>
  </si>
  <si>
    <r>
      <t>Saldo</t>
    </r>
    <r>
      <rPr>
        <b/>
        <vertAlign val="superscript"/>
        <sz val="10"/>
        <color theme="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</si>
</sst>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2" borderId="4" xfId="0" applyNumberFormat="1" applyFont="1" applyFill="1" applyBorder="1" applyAlignment="1">
      <alignment vertical="center"/>
    </xf>
    <xf numFmtId="3" fontId="12" fillId="7" borderId="5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5" borderId="0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3" fontId="2" fillId="7" borderId="4" xfId="0" applyNumberFormat="1" applyFont="1" applyFill="1" applyBorder="1" applyAlignment="1">
      <alignment horizontal="left" vertical="center" indent="2"/>
    </xf>
    <xf numFmtId="3" fontId="4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0" fontId="15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3" fontId="15" fillId="2" borderId="0" xfId="0" applyNumberFormat="1" applyFont="1" applyFill="1"/>
    <xf numFmtId="0" fontId="15" fillId="2" borderId="0" xfId="0" applyFont="1" applyFill="1" applyAlignment="1">
      <alignment horizontal="left"/>
    </xf>
    <xf numFmtId="0" fontId="17" fillId="4" borderId="0" xfId="0" applyFont="1" applyFill="1" applyAlignment="1">
      <alignment horizontal="center" vertical="center"/>
    </xf>
    <xf numFmtId="164" fontId="17" fillId="4" borderId="0" xfId="0" applyNumberFormat="1" applyFont="1" applyFill="1" applyAlignment="1">
      <alignment horizontal="center" vertical="center"/>
    </xf>
    <xf numFmtId="0" fontId="17" fillId="4" borderId="7" xfId="0" applyNumberFormat="1" applyFont="1" applyFill="1" applyBorder="1" applyAlignment="1">
      <alignment horizontal="center" vertical="center" wrapText="1"/>
    </xf>
    <xf numFmtId="3" fontId="17" fillId="3" borderId="0" xfId="0" applyNumberFormat="1" applyFont="1" applyFill="1" applyBorder="1" applyAlignment="1">
      <alignment vertical="center"/>
    </xf>
    <xf numFmtId="165" fontId="17" fillId="3" borderId="0" xfId="0" applyNumberFormat="1" applyFont="1" applyFill="1" applyBorder="1" applyAlignment="1">
      <alignment horizontal="right" vertical="center"/>
    </xf>
    <xf numFmtId="0" fontId="17" fillId="4" borderId="11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Alignment="1"/>
    <xf numFmtId="3" fontId="2" fillId="2" borderId="3" xfId="0" applyNumberFormat="1" applyFont="1" applyFill="1" applyBorder="1" applyAlignment="1"/>
    <xf numFmtId="3" fontId="3" fillId="2" borderId="0" xfId="0" applyNumberFormat="1" applyFont="1" applyFill="1" applyAlignment="1"/>
    <xf numFmtId="3" fontId="2" fillId="2" borderId="4" xfId="0" applyNumberFormat="1" applyFont="1" applyFill="1" applyBorder="1" applyAlignment="1"/>
    <xf numFmtId="3" fontId="2" fillId="2" borderId="0" xfId="0" applyNumberFormat="1" applyFont="1" applyFill="1" applyAlignment="1"/>
    <xf numFmtId="3" fontId="1" fillId="2" borderId="3" xfId="0" applyNumberFormat="1" applyFont="1" applyFill="1" applyBorder="1" applyAlignment="1"/>
    <xf numFmtId="3" fontId="1" fillId="2" borderId="4" xfId="0" applyNumberFormat="1" applyFont="1" applyFill="1" applyBorder="1" applyAlignment="1"/>
    <xf numFmtId="0" fontId="17" fillId="4" borderId="10" xfId="0" applyFont="1" applyFill="1" applyBorder="1" applyAlignment="1">
      <alignment horizontal="center" vertical="center" wrapText="1"/>
    </xf>
    <xf numFmtId="0" fontId="1" fillId="0" borderId="0" xfId="0" applyFont="1"/>
    <xf numFmtId="49" fontId="17" fillId="4" borderId="0" xfId="0" applyNumberFormat="1" applyFont="1" applyFill="1" applyAlignment="1">
      <alignment horizontal="center" vertical="center"/>
    </xf>
    <xf numFmtId="17" fontId="17" fillId="4" borderId="0" xfId="0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3</xdr:row>
      <xdr:rowOff>9525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71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40904</xdr:colOff>
      <xdr:row>0</xdr:row>
      <xdr:rowOff>100853</xdr:rowOff>
    </xdr:from>
    <xdr:to>
      <xdr:col>1</xdr:col>
      <xdr:colOff>2255746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786" y="100853"/>
          <a:ext cx="2214842" cy="560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1</xdr:row>
      <xdr:rowOff>0</xdr:rowOff>
    </xdr:from>
    <xdr:to>
      <xdr:col>1</xdr:col>
      <xdr:colOff>2203636</xdr:colOff>
      <xdr:row>4</xdr:row>
      <xdr:rowOff>120462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71" y="145676"/>
          <a:ext cx="2181224" cy="55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100853</xdr:rowOff>
    </xdr:from>
    <xdr:to>
      <xdr:col>1</xdr:col>
      <xdr:colOff>2209800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100853"/>
          <a:ext cx="21812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7"/>
  <sheetViews>
    <sheetView tabSelected="1" zoomScaleNormal="100" workbookViewId="0"/>
  </sheetViews>
  <sheetFormatPr defaultRowHeight="14.25" x14ac:dyDescent="0.2"/>
  <cols>
    <col min="1" max="1" width="2.140625" style="6" customWidth="1"/>
    <col min="2" max="16384" width="9.140625" style="6"/>
  </cols>
  <sheetData>
    <row r="5" spans="2:13" ht="15" x14ac:dyDescent="0.25">
      <c r="B5" s="5" t="s">
        <v>153</v>
      </c>
    </row>
    <row r="7" spans="2:13" ht="15" x14ac:dyDescent="0.25">
      <c r="B7" s="5" t="s">
        <v>150</v>
      </c>
    </row>
    <row r="8" spans="2:13" x14ac:dyDescent="0.2">
      <c r="B8" s="62" t="s">
        <v>171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15" x14ac:dyDescent="0.25">
      <c r="B10" s="5" t="s">
        <v>151</v>
      </c>
    </row>
    <row r="11" spans="2:13" x14ac:dyDescent="0.2">
      <c r="B11" s="62" t="s">
        <v>160</v>
      </c>
      <c r="C11" s="62"/>
      <c r="D11" s="62"/>
      <c r="E11" s="62"/>
      <c r="F11" s="62"/>
      <c r="G11" s="62"/>
      <c r="H11" s="62"/>
      <c r="I11" s="62"/>
      <c r="J11" s="62"/>
    </row>
    <row r="12" spans="2:13" x14ac:dyDescent="0.2">
      <c r="B12" s="7"/>
    </row>
    <row r="13" spans="2:13" ht="15" x14ac:dyDescent="0.25">
      <c r="B13" s="5" t="s">
        <v>152</v>
      </c>
    </row>
    <row r="14" spans="2:13" x14ac:dyDescent="0.2">
      <c r="B14" s="62" t="s">
        <v>159</v>
      </c>
      <c r="C14" s="62"/>
      <c r="D14" s="62"/>
      <c r="E14" s="62"/>
      <c r="F14" s="62"/>
      <c r="G14" s="62"/>
      <c r="H14" s="62"/>
      <c r="I14" s="62"/>
      <c r="J14" s="62"/>
    </row>
    <row r="15" spans="2:13" x14ac:dyDescent="0.2">
      <c r="B15" s="27"/>
    </row>
    <row r="16" spans="2:13" ht="15" x14ac:dyDescent="0.25">
      <c r="B16" s="5"/>
    </row>
    <row r="17" spans="2:2" x14ac:dyDescent="0.2">
      <c r="B17" s="7"/>
    </row>
  </sheetData>
  <mergeCells count="3">
    <mergeCell ref="B11:J11"/>
    <mergeCell ref="B14:J14"/>
    <mergeCell ref="B8:M8"/>
  </mergeCells>
  <hyperlinks>
    <hyperlink ref="B8:K8" location="'Tabela resumo  - Brasil'!A1" display="Brasil: empregos formais celetistas no agronegócio - resultados em fevereiro e no acumulado do ano"/>
    <hyperlink ref="B11:I11" location="'Saldo mensal - Brasil'!A1" display="Brasil: evolução do saldo mensal de empregos formais celetistas no agronegócio"/>
    <hyperlink ref="B14:I14" location="'Saldo anual - Brasil'!A1" display="Brasil: evolução do saldo anual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64"/>
  <sheetViews>
    <sheetView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/>
    </sheetView>
  </sheetViews>
  <sheetFormatPr defaultRowHeight="11.25" x14ac:dyDescent="0.2"/>
  <cols>
    <col min="1" max="1" width="2.28515625" style="1" customWidth="1"/>
    <col min="2" max="2" width="79.7109375" style="2" customWidth="1"/>
    <col min="3" max="4" width="9.42578125" style="8" customWidth="1"/>
    <col min="5" max="6" width="17.5703125" style="8" customWidth="1"/>
    <col min="7" max="8" width="9.28515625" style="8" customWidth="1"/>
    <col min="9" max="16384" width="9.140625" style="8"/>
  </cols>
  <sheetData>
    <row r="1" spans="1:8" ht="11.25" customHeight="1" x14ac:dyDescent="0.2"/>
    <row r="2" spans="1:8" ht="11.25" customHeight="1" x14ac:dyDescent="0.2"/>
    <row r="3" spans="1:8" ht="11.25" customHeight="1" x14ac:dyDescent="0.2"/>
    <row r="4" spans="1:8" ht="11.25" customHeight="1" x14ac:dyDescent="0.2"/>
    <row r="5" spans="1:8" ht="11.25" customHeight="1" x14ac:dyDescent="0.2"/>
    <row r="6" spans="1:8" ht="11.25" customHeight="1" x14ac:dyDescent="0.2">
      <c r="B6" s="4" t="s">
        <v>158</v>
      </c>
    </row>
    <row r="7" spans="1:8" ht="11.25" customHeight="1" x14ac:dyDescent="0.2">
      <c r="B7" s="4"/>
    </row>
    <row r="8" spans="1:8" ht="11.25" customHeight="1" x14ac:dyDescent="0.2">
      <c r="B8" s="4" t="s">
        <v>150</v>
      </c>
    </row>
    <row r="9" spans="1:8" s="11" customFormat="1" ht="11.25" customHeight="1" x14ac:dyDescent="0.2">
      <c r="A9" s="10"/>
      <c r="B9" s="4" t="s">
        <v>171</v>
      </c>
    </row>
    <row r="10" spans="1:8" ht="11.25" customHeight="1" x14ac:dyDescent="0.2">
      <c r="E10" s="9"/>
    </row>
    <row r="11" spans="1:8" s="39" customFormat="1" ht="27.75" customHeight="1" x14ac:dyDescent="0.2">
      <c r="B11" s="66" t="s">
        <v>154</v>
      </c>
      <c r="C11" s="63" t="s">
        <v>170</v>
      </c>
      <c r="D11" s="64"/>
      <c r="E11" s="64"/>
      <c r="F11" s="65"/>
      <c r="G11" s="63" t="s">
        <v>157</v>
      </c>
      <c r="H11" s="64"/>
    </row>
    <row r="12" spans="1:8" s="39" customFormat="1" ht="27.75" customHeight="1" x14ac:dyDescent="0.2">
      <c r="B12" s="67"/>
      <c r="C12" s="63" t="s">
        <v>161</v>
      </c>
      <c r="D12" s="65"/>
      <c r="E12" s="58" t="s">
        <v>173</v>
      </c>
      <c r="F12" s="48" t="s">
        <v>174</v>
      </c>
      <c r="G12" s="63" t="s">
        <v>175</v>
      </c>
      <c r="H12" s="65"/>
    </row>
    <row r="13" spans="1:8" s="39" customFormat="1" ht="11.25" customHeight="1" x14ac:dyDescent="0.2">
      <c r="B13" s="68"/>
      <c r="C13" s="45">
        <v>2015</v>
      </c>
      <c r="D13" s="45">
        <v>2016</v>
      </c>
      <c r="E13" s="45" t="s">
        <v>156</v>
      </c>
      <c r="F13" s="45" t="s">
        <v>156</v>
      </c>
      <c r="G13" s="45">
        <v>2015</v>
      </c>
      <c r="H13" s="45">
        <v>2016</v>
      </c>
    </row>
    <row r="14" spans="1:8" ht="11.25" customHeight="1" x14ac:dyDescent="0.2">
      <c r="B14" s="28" t="s">
        <v>1</v>
      </c>
      <c r="C14" s="31">
        <v>-4439</v>
      </c>
      <c r="D14" s="31">
        <v>-13160</v>
      </c>
      <c r="E14" s="31">
        <v>4389</v>
      </c>
      <c r="F14" s="34">
        <v>0.28439354000948658</v>
      </c>
      <c r="G14" s="31">
        <v>-2573</v>
      </c>
      <c r="H14" s="31">
        <v>-6325</v>
      </c>
    </row>
    <row r="15" spans="1:8" x14ac:dyDescent="0.2">
      <c r="A15" s="8"/>
      <c r="B15" s="29" t="s">
        <v>2</v>
      </c>
      <c r="C15" s="32">
        <v>-2151</v>
      </c>
      <c r="D15" s="32">
        <v>-646</v>
      </c>
      <c r="E15" s="32">
        <v>-1392</v>
      </c>
      <c r="F15" s="37">
        <v>-0.28072269961663121</v>
      </c>
      <c r="G15" s="32">
        <v>8585</v>
      </c>
      <c r="H15" s="32">
        <v>5682</v>
      </c>
    </row>
    <row r="16" spans="1:8" x14ac:dyDescent="0.2">
      <c r="A16" s="8"/>
      <c r="B16" s="24" t="s">
        <v>3</v>
      </c>
      <c r="C16" s="16">
        <v>336</v>
      </c>
      <c r="D16" s="16">
        <v>1369</v>
      </c>
      <c r="E16" s="16">
        <v>360</v>
      </c>
      <c r="F16" s="35">
        <v>0.36880711387943244</v>
      </c>
      <c r="G16" s="16">
        <v>1626</v>
      </c>
      <c r="H16" s="16">
        <v>1420</v>
      </c>
    </row>
    <row r="17" spans="1:8" x14ac:dyDescent="0.2">
      <c r="A17" s="8"/>
      <c r="B17" s="24" t="s">
        <v>4</v>
      </c>
      <c r="C17" s="16">
        <v>-187</v>
      </c>
      <c r="D17" s="16">
        <v>67</v>
      </c>
      <c r="E17" s="16">
        <v>-130</v>
      </c>
      <c r="F17" s="35">
        <v>-0.87353850288939272</v>
      </c>
      <c r="G17" s="16">
        <v>384</v>
      </c>
      <c r="H17" s="16">
        <v>957</v>
      </c>
    </row>
    <row r="18" spans="1:8" x14ac:dyDescent="0.2">
      <c r="A18" s="8"/>
      <c r="B18" s="24" t="s">
        <v>5</v>
      </c>
      <c r="C18" s="16">
        <v>-1618</v>
      </c>
      <c r="D18" s="16">
        <v>1102</v>
      </c>
      <c r="E18" s="16">
        <v>-7759</v>
      </c>
      <c r="F18" s="35">
        <v>-3.6962051848817179</v>
      </c>
      <c r="G18" s="16">
        <v>2226</v>
      </c>
      <c r="H18" s="16">
        <v>-1746</v>
      </c>
    </row>
    <row r="19" spans="1:8" x14ac:dyDescent="0.2">
      <c r="A19" s="8"/>
      <c r="B19" s="24" t="s">
        <v>6</v>
      </c>
      <c r="C19" s="16">
        <v>-41</v>
      </c>
      <c r="D19" s="16">
        <v>15</v>
      </c>
      <c r="E19" s="16">
        <v>223</v>
      </c>
      <c r="F19" s="35">
        <v>12.165848336061092</v>
      </c>
      <c r="G19" s="16">
        <v>18</v>
      </c>
      <c r="H19" s="16">
        <v>106</v>
      </c>
    </row>
    <row r="20" spans="1:8" x14ac:dyDescent="0.2">
      <c r="A20" s="8"/>
      <c r="B20" s="24" t="s">
        <v>7</v>
      </c>
      <c r="C20" s="16">
        <v>-1809</v>
      </c>
      <c r="D20" s="16">
        <v>-2425</v>
      </c>
      <c r="E20" s="16">
        <v>3197</v>
      </c>
      <c r="F20" s="35">
        <v>2.8314085305370496</v>
      </c>
      <c r="G20" s="16">
        <v>5848</v>
      </c>
      <c r="H20" s="16">
        <v>6827</v>
      </c>
    </row>
    <row r="21" spans="1:8" x14ac:dyDescent="0.2">
      <c r="A21" s="8"/>
      <c r="B21" s="24" t="s">
        <v>8</v>
      </c>
      <c r="C21" s="16">
        <v>267</v>
      </c>
      <c r="D21" s="16">
        <v>15</v>
      </c>
      <c r="E21" s="16">
        <v>-8</v>
      </c>
      <c r="F21" s="35">
        <v>-0.41429311237700661</v>
      </c>
      <c r="G21" s="16">
        <v>-534</v>
      </c>
      <c r="H21" s="16">
        <v>-84</v>
      </c>
    </row>
    <row r="22" spans="1:8" x14ac:dyDescent="0.2">
      <c r="A22" s="8"/>
      <c r="B22" s="24" t="s">
        <v>9</v>
      </c>
      <c r="C22" s="16">
        <v>901</v>
      </c>
      <c r="D22" s="16">
        <v>-789</v>
      </c>
      <c r="E22" s="16">
        <v>2725</v>
      </c>
      <c r="F22" s="35">
        <v>4.7996477322765241</v>
      </c>
      <c r="G22" s="16">
        <v>-983</v>
      </c>
      <c r="H22" s="16">
        <v>-1798</v>
      </c>
    </row>
    <row r="23" spans="1:8" x14ac:dyDescent="0.2">
      <c r="A23" s="8"/>
      <c r="B23" s="19" t="s">
        <v>10</v>
      </c>
      <c r="C23" s="32">
        <v>543</v>
      </c>
      <c r="D23" s="32">
        <v>399</v>
      </c>
      <c r="E23" s="32">
        <v>1082</v>
      </c>
      <c r="F23" s="37">
        <v>2.4914801510546258</v>
      </c>
      <c r="G23" s="32">
        <v>637</v>
      </c>
      <c r="H23" s="32">
        <v>1013</v>
      </c>
    </row>
    <row r="24" spans="1:8" x14ac:dyDescent="0.2">
      <c r="A24" s="8"/>
      <c r="B24" s="24" t="s">
        <v>11</v>
      </c>
      <c r="C24" s="16">
        <v>431</v>
      </c>
      <c r="D24" s="16">
        <v>381</v>
      </c>
      <c r="E24" s="16">
        <v>1441</v>
      </c>
      <c r="F24" s="35">
        <v>5.9125225668800185</v>
      </c>
      <c r="G24" s="16">
        <v>395</v>
      </c>
      <c r="H24" s="16">
        <v>911</v>
      </c>
    </row>
    <row r="25" spans="1:8" x14ac:dyDescent="0.2">
      <c r="A25" s="8"/>
      <c r="B25" s="24" t="s">
        <v>12</v>
      </c>
      <c r="C25" s="16">
        <v>112</v>
      </c>
      <c r="D25" s="16">
        <v>18</v>
      </c>
      <c r="E25" s="16">
        <v>-359</v>
      </c>
      <c r="F25" s="35">
        <v>-1.883921074727124</v>
      </c>
      <c r="G25" s="16">
        <v>242</v>
      </c>
      <c r="H25" s="16">
        <v>102</v>
      </c>
    </row>
    <row r="26" spans="1:8" x14ac:dyDescent="0.2">
      <c r="A26" s="8"/>
      <c r="B26" s="19" t="s">
        <v>13</v>
      </c>
      <c r="C26" s="33">
        <v>-5906</v>
      </c>
      <c r="D26" s="33">
        <v>-11608</v>
      </c>
      <c r="E26" s="33">
        <v>3489</v>
      </c>
      <c r="F26" s="38">
        <v>1.4023086445555499</v>
      </c>
      <c r="G26" s="33">
        <v>-8074</v>
      </c>
      <c r="H26" s="33">
        <v>-7254</v>
      </c>
    </row>
    <row r="27" spans="1:8" x14ac:dyDescent="0.2">
      <c r="A27" s="8"/>
      <c r="B27" s="24" t="s">
        <v>14</v>
      </c>
      <c r="C27" s="16">
        <v>-171</v>
      </c>
      <c r="D27" s="16">
        <v>-6481</v>
      </c>
      <c r="E27" s="16">
        <v>5648</v>
      </c>
      <c r="F27" s="35">
        <v>13.487117033216322</v>
      </c>
      <c r="G27" s="16">
        <v>-12190</v>
      </c>
      <c r="H27" s="16">
        <v>-10607</v>
      </c>
    </row>
    <row r="28" spans="1:8" x14ac:dyDescent="0.2">
      <c r="A28" s="8"/>
      <c r="B28" s="24" t="s">
        <v>15</v>
      </c>
      <c r="C28" s="16">
        <v>-13</v>
      </c>
      <c r="D28" s="16">
        <v>-110</v>
      </c>
      <c r="E28" s="16">
        <v>701</v>
      </c>
      <c r="F28" s="35">
        <v>3.6888912277008856</v>
      </c>
      <c r="G28" s="16">
        <v>-212</v>
      </c>
      <c r="H28" s="16">
        <v>-809</v>
      </c>
    </row>
    <row r="29" spans="1:8" x14ac:dyDescent="0.2">
      <c r="A29" s="8"/>
      <c r="B29" s="24" t="s">
        <v>16</v>
      </c>
      <c r="C29" s="16">
        <v>-6424</v>
      </c>
      <c r="D29" s="16">
        <v>-5193</v>
      </c>
      <c r="E29" s="16">
        <v>-593</v>
      </c>
      <c r="F29" s="35">
        <v>-0.87222557253592292</v>
      </c>
      <c r="G29" s="16">
        <v>3463</v>
      </c>
      <c r="H29" s="16">
        <v>4112</v>
      </c>
    </row>
    <row r="30" spans="1:8" x14ac:dyDescent="0.2">
      <c r="A30" s="8"/>
      <c r="B30" s="24" t="s">
        <v>17</v>
      </c>
      <c r="C30" s="16">
        <v>1174</v>
      </c>
      <c r="D30" s="16">
        <v>429</v>
      </c>
      <c r="E30" s="16">
        <v>827</v>
      </c>
      <c r="F30" s="35">
        <v>0.96227688441041792</v>
      </c>
      <c r="G30" s="16">
        <v>1835</v>
      </c>
      <c r="H30" s="16">
        <v>1020</v>
      </c>
    </row>
    <row r="31" spans="1:8" x14ac:dyDescent="0.2">
      <c r="A31" s="8"/>
      <c r="B31" s="24" t="s">
        <v>18</v>
      </c>
      <c r="C31" s="16">
        <v>26</v>
      </c>
      <c r="D31" s="16">
        <v>-19</v>
      </c>
      <c r="E31" s="16">
        <v>-323</v>
      </c>
      <c r="F31" s="35">
        <v>-3.1404958677686001</v>
      </c>
      <c r="G31" s="16">
        <v>110</v>
      </c>
      <c r="H31" s="16">
        <v>-182</v>
      </c>
    </row>
    <row r="32" spans="1:8" x14ac:dyDescent="0.2">
      <c r="A32" s="8"/>
      <c r="B32" s="24" t="s">
        <v>19</v>
      </c>
      <c r="C32" s="16">
        <v>-498</v>
      </c>
      <c r="D32" s="16">
        <v>-234</v>
      </c>
      <c r="E32" s="16">
        <v>-2771</v>
      </c>
      <c r="F32" s="35">
        <v>-11.687051876845212</v>
      </c>
      <c r="G32" s="16">
        <v>-1080</v>
      </c>
      <c r="H32" s="16">
        <v>-788</v>
      </c>
    </row>
    <row r="33" spans="1:8" x14ac:dyDescent="0.2">
      <c r="A33" s="8"/>
      <c r="B33" s="19" t="s">
        <v>20</v>
      </c>
      <c r="C33" s="33">
        <v>1255</v>
      </c>
      <c r="D33" s="33">
        <v>-1075</v>
      </c>
      <c r="E33" s="33">
        <v>6017</v>
      </c>
      <c r="F33" s="38">
        <v>1.2063410595030577</v>
      </c>
      <c r="G33" s="33">
        <v>2936</v>
      </c>
      <c r="H33" s="33">
        <v>230</v>
      </c>
    </row>
    <row r="34" spans="1:8" x14ac:dyDescent="0.2">
      <c r="A34" s="8"/>
      <c r="B34" s="24" t="s">
        <v>21</v>
      </c>
      <c r="C34" s="16">
        <v>312</v>
      </c>
      <c r="D34" s="16">
        <v>-981</v>
      </c>
      <c r="E34" s="16">
        <v>3494</v>
      </c>
      <c r="F34" s="35">
        <v>0.98497448763847917</v>
      </c>
      <c r="G34" s="16">
        <v>1820</v>
      </c>
      <c r="H34" s="16">
        <v>170</v>
      </c>
    </row>
    <row r="35" spans="1:8" x14ac:dyDescent="0.2">
      <c r="A35" s="8"/>
      <c r="B35" s="24" t="s">
        <v>22</v>
      </c>
      <c r="C35" s="16">
        <v>0</v>
      </c>
      <c r="D35" s="16">
        <v>-9</v>
      </c>
      <c r="E35" s="16">
        <v>8</v>
      </c>
      <c r="F35" s="35">
        <v>0.11545677586952685</v>
      </c>
      <c r="G35" s="16">
        <v>-28</v>
      </c>
      <c r="H35" s="16">
        <v>-12</v>
      </c>
    </row>
    <row r="36" spans="1:8" x14ac:dyDescent="0.2">
      <c r="A36" s="8"/>
      <c r="B36" s="24" t="s">
        <v>23</v>
      </c>
      <c r="C36" s="16">
        <v>16</v>
      </c>
      <c r="D36" s="16">
        <v>4</v>
      </c>
      <c r="E36" s="16">
        <v>-2</v>
      </c>
      <c r="F36" s="35">
        <v>-0.10362694300518616</v>
      </c>
      <c r="G36" s="16">
        <v>18</v>
      </c>
      <c r="H36" s="16">
        <v>-12</v>
      </c>
    </row>
    <row r="37" spans="1:8" x14ac:dyDescent="0.2">
      <c r="A37" s="8"/>
      <c r="B37" s="24" t="s">
        <v>24</v>
      </c>
      <c r="C37" s="16">
        <v>248</v>
      </c>
      <c r="D37" s="16">
        <v>47</v>
      </c>
      <c r="E37" s="16">
        <v>839</v>
      </c>
      <c r="F37" s="35">
        <v>3.5335242587601012</v>
      </c>
      <c r="G37" s="16">
        <v>218</v>
      </c>
      <c r="H37" s="16">
        <v>-61</v>
      </c>
    </row>
    <row r="38" spans="1:8" x14ac:dyDescent="0.2">
      <c r="A38" s="8"/>
      <c r="B38" s="24" t="s">
        <v>25</v>
      </c>
      <c r="C38" s="16">
        <v>744</v>
      </c>
      <c r="D38" s="16">
        <v>-107</v>
      </c>
      <c r="E38" s="16">
        <v>1576</v>
      </c>
      <c r="F38" s="35">
        <v>1.4911957005118825</v>
      </c>
      <c r="G38" s="16">
        <v>674</v>
      </c>
      <c r="H38" s="16">
        <v>-18</v>
      </c>
    </row>
    <row r="39" spans="1:8" x14ac:dyDescent="0.2">
      <c r="A39" s="8"/>
      <c r="B39" s="24" t="s">
        <v>26</v>
      </c>
      <c r="C39" s="16">
        <v>-65</v>
      </c>
      <c r="D39" s="16">
        <v>-29</v>
      </c>
      <c r="E39" s="16">
        <v>102</v>
      </c>
      <c r="F39" s="35">
        <v>1.7705259503558501</v>
      </c>
      <c r="G39" s="16">
        <v>234</v>
      </c>
      <c r="H39" s="16">
        <v>163</v>
      </c>
    </row>
    <row r="40" spans="1:8" x14ac:dyDescent="0.2">
      <c r="A40" s="8"/>
      <c r="B40" s="19" t="s">
        <v>27</v>
      </c>
      <c r="C40" s="33">
        <v>-869</v>
      </c>
      <c r="D40" s="33">
        <v>-162</v>
      </c>
      <c r="E40" s="33">
        <v>-2286</v>
      </c>
      <c r="F40" s="38">
        <v>-3.6992685610719112</v>
      </c>
      <c r="G40" s="33">
        <v>-1821</v>
      </c>
      <c r="H40" s="33">
        <v>-153</v>
      </c>
    </row>
    <row r="41" spans="1:8" x14ac:dyDescent="0.2">
      <c r="A41" s="8"/>
      <c r="B41" s="24" t="s">
        <v>28</v>
      </c>
      <c r="C41" s="16">
        <v>-674</v>
      </c>
      <c r="D41" s="16">
        <v>-11</v>
      </c>
      <c r="E41" s="16">
        <v>-1601</v>
      </c>
      <c r="F41" s="35">
        <v>-3.0943775488509684</v>
      </c>
      <c r="G41" s="16">
        <v>-1273</v>
      </c>
      <c r="H41" s="16">
        <v>424</v>
      </c>
    </row>
    <row r="42" spans="1:8" x14ac:dyDescent="0.2">
      <c r="A42" s="8"/>
      <c r="B42" s="24" t="s">
        <v>29</v>
      </c>
      <c r="C42" s="16">
        <v>-195</v>
      </c>
      <c r="D42" s="16">
        <v>-151</v>
      </c>
      <c r="E42" s="16">
        <v>-685</v>
      </c>
      <c r="F42" s="35">
        <v>-6.8111762951178267</v>
      </c>
      <c r="G42" s="16">
        <v>-548</v>
      </c>
      <c r="H42" s="16">
        <v>-577</v>
      </c>
    </row>
    <row r="43" spans="1:8" x14ac:dyDescent="0.2">
      <c r="A43" s="8"/>
      <c r="B43" s="19" t="s">
        <v>30</v>
      </c>
      <c r="C43" s="33">
        <v>296</v>
      </c>
      <c r="D43" s="33">
        <v>593</v>
      </c>
      <c r="E43" s="33">
        <v>-490</v>
      </c>
      <c r="F43" s="38">
        <v>-2.2403072421360637</v>
      </c>
      <c r="G43" s="33">
        <v>1029</v>
      </c>
      <c r="H43" s="33">
        <v>1037</v>
      </c>
    </row>
    <row r="44" spans="1:8" x14ac:dyDescent="0.2">
      <c r="A44" s="8"/>
      <c r="B44" s="24" t="s">
        <v>31</v>
      </c>
      <c r="C44" s="16">
        <v>145</v>
      </c>
      <c r="D44" s="16">
        <v>675</v>
      </c>
      <c r="E44" s="16">
        <v>246</v>
      </c>
      <c r="F44" s="35">
        <v>3.0631303698169576</v>
      </c>
      <c r="G44" s="16">
        <v>813</v>
      </c>
      <c r="H44" s="16">
        <v>1064</v>
      </c>
    </row>
    <row r="45" spans="1:8" x14ac:dyDescent="0.2">
      <c r="A45" s="8"/>
      <c r="B45" s="24" t="s">
        <v>32</v>
      </c>
      <c r="C45" s="16">
        <v>-18</v>
      </c>
      <c r="D45" s="16">
        <v>-8</v>
      </c>
      <c r="E45" s="16">
        <v>-4</v>
      </c>
      <c r="F45" s="35">
        <v>-0.62015503875969546</v>
      </c>
      <c r="G45" s="16">
        <v>-7</v>
      </c>
      <c r="H45" s="16">
        <v>-6</v>
      </c>
    </row>
    <row r="46" spans="1:8" x14ac:dyDescent="0.2">
      <c r="A46" s="8"/>
      <c r="B46" s="24" t="s">
        <v>33</v>
      </c>
      <c r="C46" s="16">
        <v>100</v>
      </c>
      <c r="D46" s="16">
        <v>-16</v>
      </c>
      <c r="E46" s="16">
        <v>-171</v>
      </c>
      <c r="F46" s="35">
        <v>-1.8588977062724221</v>
      </c>
      <c r="G46" s="16">
        <v>159</v>
      </c>
      <c r="H46" s="16">
        <v>26</v>
      </c>
    </row>
    <row r="47" spans="1:8" x14ac:dyDescent="0.2">
      <c r="A47" s="8"/>
      <c r="B47" s="24" t="s">
        <v>34</v>
      </c>
      <c r="C47" s="16">
        <v>69</v>
      </c>
      <c r="D47" s="16">
        <v>-58</v>
      </c>
      <c r="E47" s="16">
        <v>-561</v>
      </c>
      <c r="F47" s="35">
        <v>-14.035526644983742</v>
      </c>
      <c r="G47" s="16">
        <v>64</v>
      </c>
      <c r="H47" s="16">
        <v>-47</v>
      </c>
    </row>
    <row r="48" spans="1:8" x14ac:dyDescent="0.2">
      <c r="A48" s="8"/>
      <c r="B48" s="19" t="s">
        <v>35</v>
      </c>
      <c r="C48" s="33">
        <v>2393</v>
      </c>
      <c r="D48" s="33">
        <v>-661</v>
      </c>
      <c r="E48" s="33">
        <v>-2028</v>
      </c>
      <c r="F48" s="38">
        <v>-1.1743042768300738</v>
      </c>
      <c r="G48" s="33">
        <v>-5863</v>
      </c>
      <c r="H48" s="33">
        <v>-6878</v>
      </c>
    </row>
    <row r="49" spans="1:8" x14ac:dyDescent="0.2">
      <c r="A49" s="8"/>
      <c r="B49" s="24" t="s">
        <v>36</v>
      </c>
      <c r="C49" s="16">
        <v>2253</v>
      </c>
      <c r="D49" s="16">
        <v>-789</v>
      </c>
      <c r="E49" s="16">
        <v>717</v>
      </c>
      <c r="F49" s="35">
        <v>0.7907099847813237</v>
      </c>
      <c r="G49" s="16">
        <v>-6250</v>
      </c>
      <c r="H49" s="16">
        <v>-7921</v>
      </c>
    </row>
    <row r="50" spans="1:8" x14ac:dyDescent="0.2">
      <c r="A50" s="8"/>
      <c r="B50" s="24" t="s">
        <v>37</v>
      </c>
      <c r="C50" s="16">
        <v>136</v>
      </c>
      <c r="D50" s="16">
        <v>-113</v>
      </c>
      <c r="E50" s="16">
        <v>90</v>
      </c>
      <c r="F50" s="35">
        <v>0.26190961208276686</v>
      </c>
      <c r="G50" s="16">
        <v>332</v>
      </c>
      <c r="H50" s="16">
        <v>-40</v>
      </c>
    </row>
    <row r="51" spans="1:8" x14ac:dyDescent="0.2">
      <c r="A51" s="8"/>
      <c r="B51" s="24" t="s">
        <v>38</v>
      </c>
      <c r="C51" s="16">
        <v>-467</v>
      </c>
      <c r="D51" s="16">
        <v>14</v>
      </c>
      <c r="E51" s="16">
        <v>-3028</v>
      </c>
      <c r="F51" s="35">
        <v>-7.224488822083841</v>
      </c>
      <c r="G51" s="16">
        <v>-1294</v>
      </c>
      <c r="H51" s="16">
        <v>59</v>
      </c>
    </row>
    <row r="52" spans="1:8" x14ac:dyDescent="0.2">
      <c r="A52" s="8"/>
      <c r="B52" s="24" t="s">
        <v>39</v>
      </c>
      <c r="C52" s="16">
        <v>471</v>
      </c>
      <c r="D52" s="16">
        <v>227</v>
      </c>
      <c r="E52" s="16">
        <v>193</v>
      </c>
      <c r="F52" s="35">
        <v>3.3600278551532137</v>
      </c>
      <c r="G52" s="16">
        <v>1349</v>
      </c>
      <c r="H52" s="16">
        <v>1024</v>
      </c>
    </row>
    <row r="53" spans="1:8" x14ac:dyDescent="0.2">
      <c r="A53" s="8"/>
      <c r="B53" s="19" t="s">
        <v>40</v>
      </c>
      <c r="C53" s="33">
        <v>0</v>
      </c>
      <c r="D53" s="33">
        <v>0</v>
      </c>
      <c r="E53" s="33">
        <v>-3</v>
      </c>
      <c r="F53" s="38">
        <v>-7.1428571428571397</v>
      </c>
      <c r="G53" s="33">
        <v>-2</v>
      </c>
      <c r="H53" s="33">
        <v>-2</v>
      </c>
    </row>
    <row r="54" spans="1:8" x14ac:dyDescent="0.2">
      <c r="A54" s="8"/>
      <c r="B54" s="30" t="s">
        <v>41</v>
      </c>
      <c r="C54" s="21">
        <v>0</v>
      </c>
      <c r="D54" s="21">
        <v>0</v>
      </c>
      <c r="E54" s="21">
        <v>-3</v>
      </c>
      <c r="F54" s="36">
        <v>-7.1428571428571397</v>
      </c>
      <c r="G54" s="21">
        <v>-2</v>
      </c>
      <c r="H54" s="21">
        <v>-2</v>
      </c>
    </row>
    <row r="55" spans="1:8" x14ac:dyDescent="0.2">
      <c r="A55" s="8"/>
      <c r="B55" s="28" t="s">
        <v>42</v>
      </c>
      <c r="C55" s="31">
        <v>164</v>
      </c>
      <c r="D55" s="31">
        <v>989</v>
      </c>
      <c r="E55" s="31">
        <v>-9313</v>
      </c>
      <c r="F55" s="34">
        <v>-3.9550517898170101</v>
      </c>
      <c r="G55" s="31">
        <v>546</v>
      </c>
      <c r="H55" s="31">
        <v>568</v>
      </c>
    </row>
    <row r="56" spans="1:8" x14ac:dyDescent="0.2">
      <c r="A56" s="8"/>
      <c r="B56" s="29" t="s">
        <v>43</v>
      </c>
      <c r="C56" s="32">
        <v>-176</v>
      </c>
      <c r="D56" s="32">
        <v>955</v>
      </c>
      <c r="E56" s="32">
        <v>-57</v>
      </c>
      <c r="F56" s="37">
        <v>-0.45338848234171003</v>
      </c>
      <c r="G56" s="32">
        <v>-244</v>
      </c>
      <c r="H56" s="32">
        <v>-81</v>
      </c>
    </row>
    <row r="57" spans="1:8" x14ac:dyDescent="0.2">
      <c r="A57" s="8"/>
      <c r="B57" s="24" t="s">
        <v>44</v>
      </c>
      <c r="C57" s="16">
        <v>-115</v>
      </c>
      <c r="D57" s="16">
        <v>1046</v>
      </c>
      <c r="E57" s="16">
        <v>163</v>
      </c>
      <c r="F57" s="35">
        <v>2.3212759897465185</v>
      </c>
      <c r="G57" s="16">
        <v>-199</v>
      </c>
      <c r="H57" s="16">
        <v>-17</v>
      </c>
    </row>
    <row r="58" spans="1:8" x14ac:dyDescent="0.2">
      <c r="A58" s="8"/>
      <c r="B58" s="24" t="s">
        <v>45</v>
      </c>
      <c r="C58" s="16">
        <v>-61</v>
      </c>
      <c r="D58" s="16">
        <v>-91</v>
      </c>
      <c r="E58" s="16">
        <v>-220</v>
      </c>
      <c r="F58" s="35">
        <v>-3.9639639639639679</v>
      </c>
      <c r="G58" s="16">
        <v>-45</v>
      </c>
      <c r="H58" s="16">
        <v>-64</v>
      </c>
    </row>
    <row r="59" spans="1:8" x14ac:dyDescent="0.2">
      <c r="A59" s="8"/>
      <c r="B59" s="19" t="s">
        <v>46</v>
      </c>
      <c r="C59" s="33">
        <v>293</v>
      </c>
      <c r="D59" s="33">
        <v>85</v>
      </c>
      <c r="E59" s="33">
        <v>1296</v>
      </c>
      <c r="F59" s="38">
        <v>2.7192043809403987</v>
      </c>
      <c r="G59" s="33">
        <v>787</v>
      </c>
      <c r="H59" s="33">
        <v>170</v>
      </c>
    </row>
    <row r="60" spans="1:8" x14ac:dyDescent="0.2">
      <c r="A60" s="8"/>
      <c r="B60" s="24" t="s">
        <v>47</v>
      </c>
      <c r="C60" s="16">
        <v>293</v>
      </c>
      <c r="D60" s="16">
        <v>85</v>
      </c>
      <c r="E60" s="16">
        <v>1296</v>
      </c>
      <c r="F60" s="35">
        <v>2.7192043809403987</v>
      </c>
      <c r="G60" s="16">
        <v>787</v>
      </c>
      <c r="H60" s="16">
        <v>170</v>
      </c>
    </row>
    <row r="61" spans="1:8" x14ac:dyDescent="0.2">
      <c r="A61" s="8"/>
      <c r="B61" s="19" t="s">
        <v>48</v>
      </c>
      <c r="C61" s="33">
        <v>-24</v>
      </c>
      <c r="D61" s="33">
        <v>-168</v>
      </c>
      <c r="E61" s="33">
        <v>-81</v>
      </c>
      <c r="F61" s="38">
        <v>-0.2743809491548399</v>
      </c>
      <c r="G61" s="33">
        <v>-280</v>
      </c>
      <c r="H61" s="33">
        <v>-468</v>
      </c>
    </row>
    <row r="62" spans="1:8" x14ac:dyDescent="0.2">
      <c r="A62" s="8"/>
      <c r="B62" s="24" t="s">
        <v>49</v>
      </c>
      <c r="C62" s="16">
        <v>-14</v>
      </c>
      <c r="D62" s="16">
        <v>23</v>
      </c>
      <c r="E62" s="16">
        <v>141</v>
      </c>
      <c r="F62" s="35">
        <v>4.2152466367713082</v>
      </c>
      <c r="G62" s="16">
        <v>-66</v>
      </c>
      <c r="H62" s="16">
        <v>35</v>
      </c>
    </row>
    <row r="63" spans="1:8" x14ac:dyDescent="0.2">
      <c r="A63" s="8"/>
      <c r="B63" s="24" t="s">
        <v>50</v>
      </c>
      <c r="C63" s="16">
        <v>-10</v>
      </c>
      <c r="D63" s="16">
        <v>-191</v>
      </c>
      <c r="E63" s="16">
        <v>-222</v>
      </c>
      <c r="F63" s="35">
        <v>-0.84810513447433067</v>
      </c>
      <c r="G63" s="16">
        <v>-214</v>
      </c>
      <c r="H63" s="16">
        <v>-503</v>
      </c>
    </row>
    <row r="64" spans="1:8" x14ac:dyDescent="0.2">
      <c r="A64" s="8"/>
      <c r="B64" s="19" t="s">
        <v>51</v>
      </c>
      <c r="C64" s="33">
        <v>-15</v>
      </c>
      <c r="D64" s="33">
        <v>0</v>
      </c>
      <c r="E64" s="33">
        <v>5</v>
      </c>
      <c r="F64" s="38">
        <v>6.1109753116594945E-2</v>
      </c>
      <c r="G64" s="33">
        <v>-163</v>
      </c>
      <c r="H64" s="33">
        <v>83</v>
      </c>
    </row>
    <row r="65" spans="1:8" x14ac:dyDescent="0.2">
      <c r="A65" s="8"/>
      <c r="B65" s="24" t="s">
        <v>52</v>
      </c>
      <c r="C65" s="16">
        <v>-15</v>
      </c>
      <c r="D65" s="16">
        <v>0</v>
      </c>
      <c r="E65" s="16">
        <v>5</v>
      </c>
      <c r="F65" s="35">
        <v>6.1109753116594945E-2</v>
      </c>
      <c r="G65" s="16">
        <v>-163</v>
      </c>
      <c r="H65" s="16">
        <v>83</v>
      </c>
    </row>
    <row r="66" spans="1:8" x14ac:dyDescent="0.2">
      <c r="A66" s="8"/>
      <c r="B66" s="19" t="s">
        <v>53</v>
      </c>
      <c r="C66" s="33">
        <v>80</v>
      </c>
      <c r="D66" s="33">
        <v>19</v>
      </c>
      <c r="E66" s="33">
        <v>200</v>
      </c>
      <c r="F66" s="38">
        <v>2.0374898125509411</v>
      </c>
      <c r="G66" s="33">
        <v>158</v>
      </c>
      <c r="H66" s="33">
        <v>133</v>
      </c>
    </row>
    <row r="67" spans="1:8" x14ac:dyDescent="0.2">
      <c r="A67" s="8"/>
      <c r="B67" s="24" t="s">
        <v>54</v>
      </c>
      <c r="C67" s="16">
        <v>80</v>
      </c>
      <c r="D67" s="16">
        <v>19</v>
      </c>
      <c r="E67" s="16">
        <v>200</v>
      </c>
      <c r="F67" s="35">
        <v>2.0374898125509411</v>
      </c>
      <c r="G67" s="16">
        <v>158</v>
      </c>
      <c r="H67" s="16">
        <v>133</v>
      </c>
    </row>
    <row r="68" spans="1:8" x14ac:dyDescent="0.2">
      <c r="A68" s="8"/>
      <c r="B68" s="19" t="s">
        <v>55</v>
      </c>
      <c r="C68" s="33">
        <v>-400</v>
      </c>
      <c r="D68" s="33">
        <v>-76</v>
      </c>
      <c r="E68" s="33">
        <v>-9871</v>
      </c>
      <c r="F68" s="38">
        <v>-14.58287166304717</v>
      </c>
      <c r="G68" s="33">
        <v>-620</v>
      </c>
      <c r="H68" s="33">
        <v>129</v>
      </c>
    </row>
    <row r="69" spans="1:8" x14ac:dyDescent="0.2">
      <c r="A69" s="8"/>
      <c r="B69" s="24" t="s">
        <v>56</v>
      </c>
      <c r="C69" s="16">
        <v>8</v>
      </c>
      <c r="D69" s="16">
        <v>-42</v>
      </c>
      <c r="E69" s="16">
        <v>-1079</v>
      </c>
      <c r="F69" s="35">
        <v>-15.765634132086504</v>
      </c>
      <c r="G69" s="16">
        <v>-219</v>
      </c>
      <c r="H69" s="16">
        <v>-134</v>
      </c>
    </row>
    <row r="70" spans="1:8" x14ac:dyDescent="0.2">
      <c r="A70" s="8"/>
      <c r="B70" s="24" t="s">
        <v>57</v>
      </c>
      <c r="C70" s="16">
        <v>-7</v>
      </c>
      <c r="D70" s="16">
        <v>26</v>
      </c>
      <c r="E70" s="16">
        <v>-325</v>
      </c>
      <c r="F70" s="35">
        <v>-8.5436382754994771</v>
      </c>
      <c r="G70" s="16">
        <v>66</v>
      </c>
      <c r="H70" s="16">
        <v>23</v>
      </c>
    </row>
    <row r="71" spans="1:8" x14ac:dyDescent="0.2">
      <c r="A71" s="8"/>
      <c r="B71" s="24" t="s">
        <v>58</v>
      </c>
      <c r="C71" s="16">
        <v>-401</v>
      </c>
      <c r="D71" s="16">
        <v>-60</v>
      </c>
      <c r="E71" s="16">
        <v>-8467</v>
      </c>
      <c r="F71" s="35">
        <v>-14.843708911134101</v>
      </c>
      <c r="G71" s="16">
        <v>-467</v>
      </c>
      <c r="H71" s="16">
        <v>240</v>
      </c>
    </row>
    <row r="72" spans="1:8" x14ac:dyDescent="0.2">
      <c r="A72" s="8"/>
      <c r="B72" s="19" t="s">
        <v>59</v>
      </c>
      <c r="C72" s="33">
        <v>229</v>
      </c>
      <c r="D72" s="33">
        <v>98</v>
      </c>
      <c r="E72" s="33">
        <v>52</v>
      </c>
      <c r="F72" s="38">
        <v>9.9737230757424022E-2</v>
      </c>
      <c r="G72" s="33">
        <v>847</v>
      </c>
      <c r="H72" s="33">
        <v>508</v>
      </c>
    </row>
    <row r="73" spans="1:8" x14ac:dyDescent="0.2">
      <c r="A73" s="8"/>
      <c r="B73" s="24" t="s">
        <v>60</v>
      </c>
      <c r="C73" s="16">
        <v>15</v>
      </c>
      <c r="D73" s="16">
        <v>-125</v>
      </c>
      <c r="E73" s="16">
        <v>-1072</v>
      </c>
      <c r="F73" s="35">
        <v>-4.584527220630374</v>
      </c>
      <c r="G73" s="16">
        <v>199</v>
      </c>
      <c r="H73" s="16">
        <v>-57</v>
      </c>
    </row>
    <row r="74" spans="1:8" x14ac:dyDescent="0.2">
      <c r="A74" s="8"/>
      <c r="B74" s="24" t="s">
        <v>61</v>
      </c>
      <c r="C74" s="16">
        <v>149</v>
      </c>
      <c r="D74" s="16">
        <v>179</v>
      </c>
      <c r="E74" s="16">
        <v>935</v>
      </c>
      <c r="F74" s="35">
        <v>4.3638569961728768</v>
      </c>
      <c r="G74" s="16">
        <v>509</v>
      </c>
      <c r="H74" s="16">
        <v>435</v>
      </c>
    </row>
    <row r="75" spans="1:8" x14ac:dyDescent="0.2">
      <c r="A75" s="8"/>
      <c r="B75" s="24" t="s">
        <v>62</v>
      </c>
      <c r="C75" s="16">
        <v>65</v>
      </c>
      <c r="D75" s="16">
        <v>44</v>
      </c>
      <c r="E75" s="16">
        <v>189</v>
      </c>
      <c r="F75" s="35">
        <v>2.5791484716157109</v>
      </c>
      <c r="G75" s="16">
        <v>139</v>
      </c>
      <c r="H75" s="16">
        <v>130</v>
      </c>
    </row>
    <row r="76" spans="1:8" x14ac:dyDescent="0.2">
      <c r="A76" s="8"/>
      <c r="B76" s="19" t="s">
        <v>63</v>
      </c>
      <c r="C76" s="33">
        <v>177</v>
      </c>
      <c r="D76" s="33">
        <v>76</v>
      </c>
      <c r="E76" s="33">
        <v>-857</v>
      </c>
      <c r="F76" s="38">
        <v>-10.857722032180417</v>
      </c>
      <c r="G76" s="33">
        <v>61</v>
      </c>
      <c r="H76" s="33">
        <v>94</v>
      </c>
    </row>
    <row r="77" spans="1:8" x14ac:dyDescent="0.2">
      <c r="A77" s="8"/>
      <c r="B77" s="25" t="s">
        <v>64</v>
      </c>
      <c r="C77" s="21">
        <v>177</v>
      </c>
      <c r="D77" s="21">
        <v>76</v>
      </c>
      <c r="E77" s="21">
        <v>-857</v>
      </c>
      <c r="F77" s="36">
        <v>-10.857722032180417</v>
      </c>
      <c r="G77" s="21">
        <v>61</v>
      </c>
      <c r="H77" s="21">
        <v>94</v>
      </c>
    </row>
    <row r="78" spans="1:8" x14ac:dyDescent="0.2">
      <c r="A78" s="8"/>
      <c r="B78" s="28" t="s">
        <v>65</v>
      </c>
      <c r="C78" s="31">
        <v>7500</v>
      </c>
      <c r="D78" s="31">
        <v>6499</v>
      </c>
      <c r="E78" s="31">
        <v>-75639</v>
      </c>
      <c r="F78" s="34">
        <v>-3.0870213604785812</v>
      </c>
      <c r="G78" s="31">
        <v>19339</v>
      </c>
      <c r="H78" s="31">
        <v>-8810</v>
      </c>
    </row>
    <row r="79" spans="1:8" x14ac:dyDescent="0.2">
      <c r="A79" s="8"/>
      <c r="B79" s="29" t="s">
        <v>66</v>
      </c>
      <c r="C79" s="32">
        <v>2639</v>
      </c>
      <c r="D79" s="32">
        <v>503</v>
      </c>
      <c r="E79" s="32">
        <v>-1595</v>
      </c>
      <c r="F79" s="37">
        <v>-0.33398105416565516</v>
      </c>
      <c r="G79" s="32">
        <v>8339</v>
      </c>
      <c r="H79" s="32">
        <v>3582</v>
      </c>
    </row>
    <row r="80" spans="1:8" x14ac:dyDescent="0.2">
      <c r="A80" s="8"/>
      <c r="B80" s="24" t="s">
        <v>67</v>
      </c>
      <c r="C80" s="16">
        <v>-655</v>
      </c>
      <c r="D80" s="16">
        <v>616</v>
      </c>
      <c r="E80" s="16">
        <v>-3535</v>
      </c>
      <c r="F80" s="35">
        <v>-2.6183439622543658</v>
      </c>
      <c r="G80" s="16">
        <v>-631</v>
      </c>
      <c r="H80" s="16">
        <v>2090</v>
      </c>
    </row>
    <row r="81" spans="1:8" x14ac:dyDescent="0.2">
      <c r="A81" s="8"/>
      <c r="B81" s="24" t="s">
        <v>68</v>
      </c>
      <c r="C81" s="16">
        <v>3068</v>
      </c>
      <c r="D81" s="16">
        <v>-236</v>
      </c>
      <c r="E81" s="16">
        <v>3845</v>
      </c>
      <c r="F81" s="35">
        <v>1.3585276316393946</v>
      </c>
      <c r="G81" s="16">
        <v>8499</v>
      </c>
      <c r="H81" s="16">
        <v>1845</v>
      </c>
    </row>
    <row r="82" spans="1:8" x14ac:dyDescent="0.2">
      <c r="A82" s="8"/>
      <c r="B82" s="24" t="s">
        <v>69</v>
      </c>
      <c r="C82" s="16">
        <v>226</v>
      </c>
      <c r="D82" s="16">
        <v>123</v>
      </c>
      <c r="E82" s="16">
        <v>-1905</v>
      </c>
      <c r="F82" s="35">
        <v>-3.199744692287021</v>
      </c>
      <c r="G82" s="16">
        <v>471</v>
      </c>
      <c r="H82" s="16">
        <v>-353</v>
      </c>
    </row>
    <row r="83" spans="1:8" x14ac:dyDescent="0.2">
      <c r="A83" s="8"/>
      <c r="B83" s="29" t="s">
        <v>70</v>
      </c>
      <c r="C83" s="33">
        <v>153</v>
      </c>
      <c r="D83" s="33">
        <v>222</v>
      </c>
      <c r="E83" s="33">
        <v>-152</v>
      </c>
      <c r="F83" s="38">
        <v>-0.85899971743430559</v>
      </c>
      <c r="G83" s="33">
        <v>927</v>
      </c>
      <c r="H83" s="33">
        <v>845</v>
      </c>
    </row>
    <row r="84" spans="1:8" x14ac:dyDescent="0.2">
      <c r="A84" s="8"/>
      <c r="B84" s="24" t="s">
        <v>71</v>
      </c>
      <c r="C84" s="16">
        <v>153</v>
      </c>
      <c r="D84" s="16">
        <v>222</v>
      </c>
      <c r="E84" s="16">
        <v>-152</v>
      </c>
      <c r="F84" s="35">
        <v>-0.85899971743430559</v>
      </c>
      <c r="G84" s="16">
        <v>927</v>
      </c>
      <c r="H84" s="16">
        <v>845</v>
      </c>
    </row>
    <row r="85" spans="1:8" x14ac:dyDescent="0.2">
      <c r="A85" s="8"/>
      <c r="B85" s="19" t="s">
        <v>72</v>
      </c>
      <c r="C85" s="33">
        <v>-31</v>
      </c>
      <c r="D85" s="33">
        <v>-26</v>
      </c>
      <c r="E85" s="33">
        <v>-1205</v>
      </c>
      <c r="F85" s="38">
        <v>-3.9767664433517091</v>
      </c>
      <c r="G85" s="33">
        <v>-1058</v>
      </c>
      <c r="H85" s="33">
        <v>-627</v>
      </c>
    </row>
    <row r="86" spans="1:8" x14ac:dyDescent="0.2">
      <c r="A86" s="8"/>
      <c r="B86" s="24" t="s">
        <v>73</v>
      </c>
      <c r="C86" s="16">
        <v>-24</v>
      </c>
      <c r="D86" s="16">
        <v>-22</v>
      </c>
      <c r="E86" s="16">
        <v>-632</v>
      </c>
      <c r="F86" s="35">
        <v>-3.6085417380381402</v>
      </c>
      <c r="G86" s="16">
        <v>-814</v>
      </c>
      <c r="H86" s="16">
        <v>-549</v>
      </c>
    </row>
    <row r="87" spans="1:8" x14ac:dyDescent="0.2">
      <c r="A87" s="8"/>
      <c r="B87" s="24" t="s">
        <v>74</v>
      </c>
      <c r="C87" s="16">
        <v>-7</v>
      </c>
      <c r="D87" s="16">
        <v>-4</v>
      </c>
      <c r="E87" s="16">
        <v>-573</v>
      </c>
      <c r="F87" s="35">
        <v>-4.4811136310315192</v>
      </c>
      <c r="G87" s="16">
        <v>-244</v>
      </c>
      <c r="H87" s="16">
        <v>-78</v>
      </c>
    </row>
    <row r="88" spans="1:8" x14ac:dyDescent="0.2">
      <c r="A88" s="8"/>
      <c r="B88" s="19" t="s">
        <v>75</v>
      </c>
      <c r="C88" s="33">
        <v>494</v>
      </c>
      <c r="D88" s="33">
        <v>261</v>
      </c>
      <c r="E88" s="33">
        <v>193</v>
      </c>
      <c r="F88" s="38">
        <v>0.5323991062315514</v>
      </c>
      <c r="G88" s="33">
        <v>1570</v>
      </c>
      <c r="H88" s="33">
        <v>1308</v>
      </c>
    </row>
    <row r="89" spans="1:8" x14ac:dyDescent="0.2">
      <c r="A89" s="8"/>
      <c r="B89" s="24" t="s">
        <v>76</v>
      </c>
      <c r="C89" s="16">
        <v>516</v>
      </c>
      <c r="D89" s="16">
        <v>415</v>
      </c>
      <c r="E89" s="16">
        <v>397</v>
      </c>
      <c r="F89" s="35">
        <v>1.5016264467811569</v>
      </c>
      <c r="G89" s="16">
        <v>1204</v>
      </c>
      <c r="H89" s="16">
        <v>945</v>
      </c>
    </row>
    <row r="90" spans="1:8" x14ac:dyDescent="0.2">
      <c r="A90" s="8"/>
      <c r="B90" s="24" t="s">
        <v>77</v>
      </c>
      <c r="C90" s="16">
        <v>-20</v>
      </c>
      <c r="D90" s="16">
        <v>-135</v>
      </c>
      <c r="E90" s="16">
        <v>14</v>
      </c>
      <c r="F90" s="35">
        <v>0.18506278916061714</v>
      </c>
      <c r="G90" s="16">
        <v>348</v>
      </c>
      <c r="H90" s="16">
        <v>387</v>
      </c>
    </row>
    <row r="91" spans="1:8" x14ac:dyDescent="0.2">
      <c r="A91" s="8"/>
      <c r="B91" s="24" t="s">
        <v>78</v>
      </c>
      <c r="C91" s="16">
        <v>-2</v>
      </c>
      <c r="D91" s="16">
        <v>-19</v>
      </c>
      <c r="E91" s="16">
        <v>-218</v>
      </c>
      <c r="F91" s="35">
        <v>-9.6975088967971583</v>
      </c>
      <c r="G91" s="16">
        <v>18</v>
      </c>
      <c r="H91" s="16">
        <v>-24</v>
      </c>
    </row>
    <row r="92" spans="1:8" x14ac:dyDescent="0.2">
      <c r="A92" s="8"/>
      <c r="B92" s="19" t="s">
        <v>79</v>
      </c>
      <c r="C92" s="33">
        <v>-706</v>
      </c>
      <c r="D92" s="33">
        <v>-701</v>
      </c>
      <c r="E92" s="33">
        <v>-1275</v>
      </c>
      <c r="F92" s="38">
        <v>-1.0254966621089046</v>
      </c>
      <c r="G92" s="33">
        <v>-471</v>
      </c>
      <c r="H92" s="33">
        <v>-1280</v>
      </c>
    </row>
    <row r="93" spans="1:8" x14ac:dyDescent="0.2">
      <c r="A93" s="8"/>
      <c r="B93" s="24" t="s">
        <v>80</v>
      </c>
      <c r="C93" s="16">
        <v>-68</v>
      </c>
      <c r="D93" s="16">
        <v>-23</v>
      </c>
      <c r="E93" s="16">
        <v>-100</v>
      </c>
      <c r="F93" s="35">
        <v>-0.88386070355311874</v>
      </c>
      <c r="G93" s="16">
        <v>-68</v>
      </c>
      <c r="H93" s="16">
        <v>-6</v>
      </c>
    </row>
    <row r="94" spans="1:8" x14ac:dyDescent="0.2">
      <c r="A94" s="8"/>
      <c r="B94" s="24" t="s">
        <v>81</v>
      </c>
      <c r="C94" s="16">
        <v>310</v>
      </c>
      <c r="D94" s="16">
        <v>44</v>
      </c>
      <c r="E94" s="16">
        <v>-586</v>
      </c>
      <c r="F94" s="35">
        <v>-0.64833766664822434</v>
      </c>
      <c r="G94" s="16">
        <v>826</v>
      </c>
      <c r="H94" s="16">
        <v>105</v>
      </c>
    </row>
    <row r="95" spans="1:8" x14ac:dyDescent="0.2">
      <c r="A95" s="8"/>
      <c r="B95" s="24" t="s">
        <v>82</v>
      </c>
      <c r="C95" s="16">
        <v>-948</v>
      </c>
      <c r="D95" s="16">
        <v>-722</v>
      </c>
      <c r="E95" s="16">
        <v>-589</v>
      </c>
      <c r="F95" s="35">
        <v>-2.6026247183067452</v>
      </c>
      <c r="G95" s="16">
        <v>-1229</v>
      </c>
      <c r="H95" s="16">
        <v>-1379</v>
      </c>
    </row>
    <row r="96" spans="1:8" x14ac:dyDescent="0.2">
      <c r="A96" s="8"/>
      <c r="B96" s="19" t="s">
        <v>83</v>
      </c>
      <c r="C96" s="33">
        <v>1530</v>
      </c>
      <c r="D96" s="33">
        <v>1108</v>
      </c>
      <c r="E96" s="33">
        <v>-890</v>
      </c>
      <c r="F96" s="38">
        <v>-0.94656683399982899</v>
      </c>
      <c r="G96" s="33">
        <v>3509</v>
      </c>
      <c r="H96" s="33">
        <v>2490</v>
      </c>
    </row>
    <row r="97" spans="1:8" x14ac:dyDescent="0.2">
      <c r="A97" s="8"/>
      <c r="B97" s="24" t="s">
        <v>84</v>
      </c>
      <c r="C97" s="16">
        <v>723</v>
      </c>
      <c r="D97" s="16">
        <v>690</v>
      </c>
      <c r="E97" s="16">
        <v>-22</v>
      </c>
      <c r="F97" s="35">
        <v>-9.1025694070911989E-2</v>
      </c>
      <c r="G97" s="16">
        <v>2114</v>
      </c>
      <c r="H97" s="16">
        <v>2050</v>
      </c>
    </row>
    <row r="98" spans="1:8" x14ac:dyDescent="0.2">
      <c r="A98" s="8"/>
      <c r="B98" s="24" t="s">
        <v>85</v>
      </c>
      <c r="C98" s="16">
        <v>272</v>
      </c>
      <c r="D98" s="16">
        <v>-11</v>
      </c>
      <c r="E98" s="16">
        <v>-861</v>
      </c>
      <c r="F98" s="35">
        <v>-3.6891040747247139</v>
      </c>
      <c r="G98" s="16">
        <v>455</v>
      </c>
      <c r="H98" s="16">
        <v>-241</v>
      </c>
    </row>
    <row r="99" spans="1:8" x14ac:dyDescent="0.2">
      <c r="A99" s="8"/>
      <c r="B99" s="24" t="s">
        <v>86</v>
      </c>
      <c r="C99" s="16">
        <v>53</v>
      </c>
      <c r="D99" s="16">
        <v>-44</v>
      </c>
      <c r="E99" s="16">
        <v>82</v>
      </c>
      <c r="F99" s="35">
        <v>1.9239793524167048</v>
      </c>
      <c r="G99" s="16">
        <v>116</v>
      </c>
      <c r="H99" s="16">
        <v>-9</v>
      </c>
    </row>
    <row r="100" spans="1:8" x14ac:dyDescent="0.2">
      <c r="A100" s="8"/>
      <c r="B100" s="24" t="s">
        <v>87</v>
      </c>
      <c r="C100" s="16">
        <v>19</v>
      </c>
      <c r="D100" s="16">
        <v>-23</v>
      </c>
      <c r="E100" s="16">
        <v>-122</v>
      </c>
      <c r="F100" s="35">
        <v>-1.5486164001015434</v>
      </c>
      <c r="G100" s="16">
        <v>38</v>
      </c>
      <c r="H100" s="16">
        <v>7</v>
      </c>
    </row>
    <row r="101" spans="1:8" x14ac:dyDescent="0.2">
      <c r="A101" s="8"/>
      <c r="B101" s="24" t="s">
        <v>88</v>
      </c>
      <c r="C101" s="16">
        <v>65</v>
      </c>
      <c r="D101" s="16">
        <v>64</v>
      </c>
      <c r="E101" s="16">
        <v>268</v>
      </c>
      <c r="F101" s="35">
        <v>2.776051377667299</v>
      </c>
      <c r="G101" s="16">
        <v>281</v>
      </c>
      <c r="H101" s="16">
        <v>330</v>
      </c>
    </row>
    <row r="102" spans="1:8" x14ac:dyDescent="0.2">
      <c r="A102" s="8"/>
      <c r="B102" s="24" t="s">
        <v>89</v>
      </c>
      <c r="C102" s="16">
        <v>398</v>
      </c>
      <c r="D102" s="16">
        <v>432</v>
      </c>
      <c r="E102" s="16">
        <v>-235</v>
      </c>
      <c r="F102" s="35">
        <v>-0.95057034220532577</v>
      </c>
      <c r="G102" s="16">
        <v>505</v>
      </c>
      <c r="H102" s="16">
        <v>353</v>
      </c>
    </row>
    <row r="103" spans="1:8" x14ac:dyDescent="0.2">
      <c r="A103" s="8"/>
      <c r="B103" s="19" t="s">
        <v>90</v>
      </c>
      <c r="C103" s="33">
        <v>-6034</v>
      </c>
      <c r="D103" s="33">
        <v>-3777</v>
      </c>
      <c r="E103" s="33">
        <v>-33126</v>
      </c>
      <c r="F103" s="38">
        <v>-14.739502453914021</v>
      </c>
      <c r="G103" s="33">
        <v>-11616</v>
      </c>
      <c r="H103" s="33">
        <v>-25393</v>
      </c>
    </row>
    <row r="104" spans="1:8" x14ac:dyDescent="0.2">
      <c r="A104" s="8"/>
      <c r="B104" s="24" t="s">
        <v>91</v>
      </c>
      <c r="C104" s="16">
        <v>-6212</v>
      </c>
      <c r="D104" s="16">
        <v>-3738</v>
      </c>
      <c r="E104" s="16">
        <v>-33481</v>
      </c>
      <c r="F104" s="35">
        <v>-15.013430071701784</v>
      </c>
      <c r="G104" s="16">
        <v>-9511</v>
      </c>
      <c r="H104" s="16">
        <v>-25049</v>
      </c>
    </row>
    <row r="105" spans="1:8" x14ac:dyDescent="0.2">
      <c r="A105" s="8"/>
      <c r="B105" s="24" t="s">
        <v>92</v>
      </c>
      <c r="C105" s="16">
        <v>178</v>
      </c>
      <c r="D105" s="16">
        <v>-39</v>
      </c>
      <c r="E105" s="16">
        <v>355</v>
      </c>
      <c r="F105" s="35">
        <v>20.449308755760363</v>
      </c>
      <c r="G105" s="16">
        <v>-2105</v>
      </c>
      <c r="H105" s="16">
        <v>-344</v>
      </c>
    </row>
    <row r="106" spans="1:8" x14ac:dyDescent="0.2">
      <c r="A106" s="8"/>
      <c r="B106" s="19" t="s">
        <v>93</v>
      </c>
      <c r="C106" s="33">
        <v>-45</v>
      </c>
      <c r="D106" s="33">
        <v>-97</v>
      </c>
      <c r="E106" s="33">
        <v>-138</v>
      </c>
      <c r="F106" s="38">
        <v>-0.62044780145670275</v>
      </c>
      <c r="G106" s="33">
        <v>-5</v>
      </c>
      <c r="H106" s="33">
        <v>47</v>
      </c>
    </row>
    <row r="107" spans="1:8" x14ac:dyDescent="0.2">
      <c r="A107" s="8"/>
      <c r="B107" s="24" t="s">
        <v>94</v>
      </c>
      <c r="C107" s="16">
        <v>-64</v>
      </c>
      <c r="D107" s="16">
        <v>-102</v>
      </c>
      <c r="E107" s="16">
        <v>-193</v>
      </c>
      <c r="F107" s="35">
        <v>-1.0265411414286496</v>
      </c>
      <c r="G107" s="16">
        <v>-64</v>
      </c>
      <c r="H107" s="16">
        <v>-45</v>
      </c>
    </row>
    <row r="108" spans="1:8" x14ac:dyDescent="0.2">
      <c r="A108" s="8"/>
      <c r="B108" s="24" t="s">
        <v>95</v>
      </c>
      <c r="C108" s="16">
        <v>19</v>
      </c>
      <c r="D108" s="16">
        <v>5</v>
      </c>
      <c r="E108" s="16">
        <v>55</v>
      </c>
      <c r="F108" s="35">
        <v>1.5983725661145032</v>
      </c>
      <c r="G108" s="16">
        <v>59</v>
      </c>
      <c r="H108" s="16">
        <v>92</v>
      </c>
    </row>
    <row r="109" spans="1:8" x14ac:dyDescent="0.2">
      <c r="A109" s="8"/>
      <c r="B109" s="19" t="s">
        <v>96</v>
      </c>
      <c r="C109" s="33">
        <v>59</v>
      </c>
      <c r="D109" s="33">
        <v>-482</v>
      </c>
      <c r="E109" s="33">
        <v>1539</v>
      </c>
      <c r="F109" s="38">
        <v>1.3560666137985677</v>
      </c>
      <c r="G109" s="33">
        <v>539</v>
      </c>
      <c r="H109" s="33">
        <v>-1126</v>
      </c>
    </row>
    <row r="110" spans="1:8" x14ac:dyDescent="0.2">
      <c r="A110" s="8"/>
      <c r="B110" s="24" t="s">
        <v>97</v>
      </c>
      <c r="C110" s="16">
        <v>59</v>
      </c>
      <c r="D110" s="16">
        <v>-482</v>
      </c>
      <c r="E110" s="16">
        <v>1539</v>
      </c>
      <c r="F110" s="35">
        <v>1.3560666137985677</v>
      </c>
      <c r="G110" s="16">
        <v>539</v>
      </c>
      <c r="H110" s="16">
        <v>-1126</v>
      </c>
    </row>
    <row r="111" spans="1:8" x14ac:dyDescent="0.2">
      <c r="A111" s="8"/>
      <c r="B111" s="19" t="s">
        <v>98</v>
      </c>
      <c r="C111" s="33">
        <v>-149</v>
      </c>
      <c r="D111" s="33">
        <v>-220</v>
      </c>
      <c r="E111" s="33">
        <v>-1906</v>
      </c>
      <c r="F111" s="38">
        <v>-4.3841288096607256</v>
      </c>
      <c r="G111" s="33">
        <v>662</v>
      </c>
      <c r="H111" s="33">
        <v>-143</v>
      </c>
    </row>
    <row r="112" spans="1:8" x14ac:dyDescent="0.2">
      <c r="A112" s="8"/>
      <c r="B112" s="24" t="s">
        <v>99</v>
      </c>
      <c r="C112" s="16">
        <v>-149</v>
      </c>
      <c r="D112" s="16">
        <v>-220</v>
      </c>
      <c r="E112" s="16">
        <v>-1906</v>
      </c>
      <c r="F112" s="35">
        <v>-4.3841288096607256</v>
      </c>
      <c r="G112" s="16">
        <v>662</v>
      </c>
      <c r="H112" s="16">
        <v>-143</v>
      </c>
    </row>
    <row r="113" spans="1:8" x14ac:dyDescent="0.2">
      <c r="A113" s="8"/>
      <c r="B113" s="19" t="s">
        <v>100</v>
      </c>
      <c r="C113" s="33">
        <v>-1206</v>
      </c>
      <c r="D113" s="33">
        <v>-803</v>
      </c>
      <c r="E113" s="33">
        <v>-2169</v>
      </c>
      <c r="F113" s="38">
        <v>-6.5233082706766865</v>
      </c>
      <c r="G113" s="33">
        <v>-1969</v>
      </c>
      <c r="H113" s="33">
        <v>-2008</v>
      </c>
    </row>
    <row r="114" spans="1:8" x14ac:dyDescent="0.2">
      <c r="A114" s="8"/>
      <c r="B114" s="24" t="s">
        <v>101</v>
      </c>
      <c r="C114" s="16">
        <v>-1206</v>
      </c>
      <c r="D114" s="16">
        <v>-803</v>
      </c>
      <c r="E114" s="16">
        <v>-2169</v>
      </c>
      <c r="F114" s="35">
        <v>-6.5233082706766865</v>
      </c>
      <c r="G114" s="16">
        <v>-1969</v>
      </c>
      <c r="H114" s="16">
        <v>-2008</v>
      </c>
    </row>
    <row r="115" spans="1:8" x14ac:dyDescent="0.2">
      <c r="A115" s="8"/>
      <c r="B115" s="19" t="s">
        <v>102</v>
      </c>
      <c r="C115" s="33">
        <v>173</v>
      </c>
      <c r="D115" s="33">
        <v>28</v>
      </c>
      <c r="E115" s="33">
        <v>-691</v>
      </c>
      <c r="F115" s="38">
        <v>-1.3206934118231706</v>
      </c>
      <c r="G115" s="33">
        <v>653</v>
      </c>
      <c r="H115" s="33">
        <v>-178</v>
      </c>
    </row>
    <row r="116" spans="1:8" x14ac:dyDescent="0.2">
      <c r="A116" s="8"/>
      <c r="B116" s="24" t="s">
        <v>103</v>
      </c>
      <c r="C116" s="16">
        <v>173</v>
      </c>
      <c r="D116" s="16">
        <v>28</v>
      </c>
      <c r="E116" s="16">
        <v>-691</v>
      </c>
      <c r="F116" s="35">
        <v>-1.3206934118231706</v>
      </c>
      <c r="G116" s="16">
        <v>653</v>
      </c>
      <c r="H116" s="16">
        <v>-178</v>
      </c>
    </row>
    <row r="117" spans="1:8" x14ac:dyDescent="0.2">
      <c r="A117" s="8"/>
      <c r="B117" s="19" t="s">
        <v>104</v>
      </c>
      <c r="C117" s="33">
        <v>-21</v>
      </c>
      <c r="D117" s="33">
        <v>205</v>
      </c>
      <c r="E117" s="33">
        <v>-3088</v>
      </c>
      <c r="F117" s="38">
        <v>-2.4044788089731872</v>
      </c>
      <c r="G117" s="33">
        <v>530</v>
      </c>
      <c r="H117" s="33">
        <v>509</v>
      </c>
    </row>
    <row r="118" spans="1:8" x14ac:dyDescent="0.2">
      <c r="A118" s="8"/>
      <c r="B118" s="24" t="s">
        <v>105</v>
      </c>
      <c r="C118" s="16">
        <v>-42</v>
      </c>
      <c r="D118" s="16">
        <v>72</v>
      </c>
      <c r="E118" s="16">
        <v>-57</v>
      </c>
      <c r="F118" s="35">
        <v>-0.58252427184466438</v>
      </c>
      <c r="G118" s="16">
        <v>74</v>
      </c>
      <c r="H118" s="16">
        <v>127</v>
      </c>
    </row>
    <row r="119" spans="1:8" x14ac:dyDescent="0.2">
      <c r="A119" s="8"/>
      <c r="B119" s="24" t="s">
        <v>106</v>
      </c>
      <c r="C119" s="16">
        <v>-43</v>
      </c>
      <c r="D119" s="16">
        <v>-23</v>
      </c>
      <c r="E119" s="16">
        <v>-378</v>
      </c>
      <c r="F119" s="35">
        <v>-2.8729953636847272</v>
      </c>
      <c r="G119" s="16">
        <v>125</v>
      </c>
      <c r="H119" s="16">
        <v>-139</v>
      </c>
    </row>
    <row r="120" spans="1:8" x14ac:dyDescent="0.2">
      <c r="A120" s="8"/>
      <c r="B120" s="24" t="s">
        <v>107</v>
      </c>
      <c r="C120" s="16">
        <v>64</v>
      </c>
      <c r="D120" s="16">
        <v>156</v>
      </c>
      <c r="E120" s="16">
        <v>-2653</v>
      </c>
      <c r="F120" s="35">
        <v>-2.5150495331089706</v>
      </c>
      <c r="G120" s="16">
        <v>331</v>
      </c>
      <c r="H120" s="16">
        <v>521</v>
      </c>
    </row>
    <row r="121" spans="1:8" x14ac:dyDescent="0.2">
      <c r="A121" s="8"/>
      <c r="B121" s="19" t="s">
        <v>108</v>
      </c>
      <c r="C121" s="33">
        <v>-1600</v>
      </c>
      <c r="D121" s="33">
        <v>-197</v>
      </c>
      <c r="E121" s="33">
        <v>-673</v>
      </c>
      <c r="F121" s="38">
        <v>-1.0707012854779152</v>
      </c>
      <c r="G121" s="33">
        <v>-1615</v>
      </c>
      <c r="H121" s="33">
        <v>-1013</v>
      </c>
    </row>
    <row r="122" spans="1:8" x14ac:dyDescent="0.2">
      <c r="A122" s="8"/>
      <c r="B122" s="24" t="s">
        <v>109</v>
      </c>
      <c r="C122" s="16">
        <v>-1260</v>
      </c>
      <c r="D122" s="16">
        <v>-77</v>
      </c>
      <c r="E122" s="16">
        <v>-442</v>
      </c>
      <c r="F122" s="35">
        <v>-3.1546641924202423</v>
      </c>
      <c r="G122" s="16">
        <v>-1539</v>
      </c>
      <c r="H122" s="16">
        <v>-1011</v>
      </c>
    </row>
    <row r="123" spans="1:8" x14ac:dyDescent="0.2">
      <c r="A123" s="8"/>
      <c r="B123" s="24" t="s">
        <v>110</v>
      </c>
      <c r="C123" s="16">
        <v>-229</v>
      </c>
      <c r="D123" s="16">
        <v>-184</v>
      </c>
      <c r="E123" s="16">
        <v>-167</v>
      </c>
      <c r="F123" s="35">
        <v>-2.7585067723818968</v>
      </c>
      <c r="G123" s="16">
        <v>-9</v>
      </c>
      <c r="H123" s="16">
        <v>-116</v>
      </c>
    </row>
    <row r="124" spans="1:8" x14ac:dyDescent="0.2">
      <c r="A124" s="8"/>
      <c r="B124" s="24" t="s">
        <v>111</v>
      </c>
      <c r="C124" s="16">
        <v>-111</v>
      </c>
      <c r="D124" s="16">
        <v>64</v>
      </c>
      <c r="E124" s="16">
        <v>-64</v>
      </c>
      <c r="F124" s="35">
        <v>-0.14956416068799827</v>
      </c>
      <c r="G124" s="16">
        <v>-67</v>
      </c>
      <c r="H124" s="16">
        <v>114</v>
      </c>
    </row>
    <row r="125" spans="1:8" x14ac:dyDescent="0.2">
      <c r="A125" s="8"/>
      <c r="B125" s="19" t="s">
        <v>112</v>
      </c>
      <c r="C125" s="33">
        <v>-139</v>
      </c>
      <c r="D125" s="33">
        <v>-486</v>
      </c>
      <c r="E125" s="33">
        <v>-38</v>
      </c>
      <c r="F125" s="38">
        <v>-0.24705805864377872</v>
      </c>
      <c r="G125" s="33">
        <v>-836</v>
      </c>
      <c r="H125" s="33">
        <v>-1329</v>
      </c>
    </row>
    <row r="126" spans="1:8" x14ac:dyDescent="0.2">
      <c r="A126" s="8"/>
      <c r="B126" s="24" t="s">
        <v>113</v>
      </c>
      <c r="C126" s="16">
        <v>-139</v>
      </c>
      <c r="D126" s="16">
        <v>-486</v>
      </c>
      <c r="E126" s="16">
        <v>-38</v>
      </c>
      <c r="F126" s="35">
        <v>-0.24705805864377872</v>
      </c>
      <c r="G126" s="16">
        <v>-836</v>
      </c>
      <c r="H126" s="16">
        <v>-1329</v>
      </c>
    </row>
    <row r="127" spans="1:8" x14ac:dyDescent="0.2">
      <c r="A127" s="8"/>
      <c r="B127" s="19" t="s">
        <v>114</v>
      </c>
      <c r="C127" s="33">
        <v>5052</v>
      </c>
      <c r="D127" s="33">
        <v>4304</v>
      </c>
      <c r="E127" s="33">
        <v>9</v>
      </c>
      <c r="F127" s="38">
        <v>4.2101323852739014E-2</v>
      </c>
      <c r="G127" s="33">
        <v>9965</v>
      </c>
      <c r="H127" s="33">
        <v>9980</v>
      </c>
    </row>
    <row r="128" spans="1:8" x14ac:dyDescent="0.2">
      <c r="A128" s="8"/>
      <c r="B128" s="24" t="s">
        <v>115</v>
      </c>
      <c r="C128" s="16">
        <v>3607</v>
      </c>
      <c r="D128" s="16">
        <v>3295</v>
      </c>
      <c r="E128" s="16">
        <v>737</v>
      </c>
      <c r="F128" s="35">
        <v>12.117724432752386</v>
      </c>
      <c r="G128" s="16">
        <v>6584</v>
      </c>
      <c r="H128" s="16">
        <v>7533</v>
      </c>
    </row>
    <row r="129" spans="1:8" x14ac:dyDescent="0.2">
      <c r="A129" s="8"/>
      <c r="B129" s="24" t="s">
        <v>116</v>
      </c>
      <c r="C129" s="16">
        <v>1445</v>
      </c>
      <c r="D129" s="16">
        <v>1009</v>
      </c>
      <c r="E129" s="16">
        <v>-728</v>
      </c>
      <c r="F129" s="35">
        <v>-4.7597254004576701</v>
      </c>
      <c r="G129" s="16">
        <v>3381</v>
      </c>
      <c r="H129" s="16">
        <v>2447</v>
      </c>
    </row>
    <row r="130" spans="1:8" x14ac:dyDescent="0.2">
      <c r="A130" s="8"/>
      <c r="B130" s="19" t="s">
        <v>117</v>
      </c>
      <c r="C130" s="33">
        <v>107</v>
      </c>
      <c r="D130" s="33">
        <v>-35</v>
      </c>
      <c r="E130" s="33">
        <v>-9603</v>
      </c>
      <c r="F130" s="38">
        <v>-13.536982477903548</v>
      </c>
      <c r="G130" s="33">
        <v>635</v>
      </c>
      <c r="H130" s="33">
        <v>-1221</v>
      </c>
    </row>
    <row r="131" spans="1:8" x14ac:dyDescent="0.2">
      <c r="A131" s="8"/>
      <c r="B131" s="24" t="s">
        <v>118</v>
      </c>
      <c r="C131" s="16">
        <v>-68</v>
      </c>
      <c r="D131" s="16">
        <v>85</v>
      </c>
      <c r="E131" s="16">
        <v>-3896</v>
      </c>
      <c r="F131" s="35">
        <v>-14.397634885439759</v>
      </c>
      <c r="G131" s="16">
        <v>402</v>
      </c>
      <c r="H131" s="16">
        <v>-556</v>
      </c>
    </row>
    <row r="132" spans="1:8" x14ac:dyDescent="0.2">
      <c r="A132" s="8"/>
      <c r="B132" s="24" t="s">
        <v>119</v>
      </c>
      <c r="C132" s="16">
        <v>-25</v>
      </c>
      <c r="D132" s="16">
        <v>70</v>
      </c>
      <c r="E132" s="16">
        <v>-849</v>
      </c>
      <c r="F132" s="35">
        <v>-10.916805966310916</v>
      </c>
      <c r="G132" s="16">
        <v>-2</v>
      </c>
      <c r="H132" s="16">
        <v>-339</v>
      </c>
    </row>
    <row r="133" spans="1:8" x14ac:dyDescent="0.2">
      <c r="A133" s="8"/>
      <c r="B133" s="24" t="s">
        <v>120</v>
      </c>
      <c r="C133" s="16">
        <v>196</v>
      </c>
      <c r="D133" s="16">
        <v>-200</v>
      </c>
      <c r="E133" s="16">
        <v>-4296</v>
      </c>
      <c r="F133" s="35">
        <v>-13.03833196758627</v>
      </c>
      <c r="G133" s="16">
        <v>206</v>
      </c>
      <c r="H133" s="16">
        <v>-370</v>
      </c>
    </row>
    <row r="134" spans="1:8" x14ac:dyDescent="0.2">
      <c r="A134" s="8"/>
      <c r="B134" s="24" t="s">
        <v>121</v>
      </c>
      <c r="C134" s="16">
        <v>4</v>
      </c>
      <c r="D134" s="16">
        <v>10</v>
      </c>
      <c r="E134" s="16">
        <v>-562</v>
      </c>
      <c r="F134" s="35">
        <v>-17.824294322867107</v>
      </c>
      <c r="G134" s="16">
        <v>29</v>
      </c>
      <c r="H134" s="16">
        <v>44</v>
      </c>
    </row>
    <row r="135" spans="1:8" x14ac:dyDescent="0.2">
      <c r="A135" s="8"/>
      <c r="B135" s="19" t="s">
        <v>122</v>
      </c>
      <c r="C135" s="33">
        <v>-199</v>
      </c>
      <c r="D135" s="33">
        <v>397</v>
      </c>
      <c r="E135" s="33">
        <v>-694</v>
      </c>
      <c r="F135" s="38">
        <v>-1.7663527615169206</v>
      </c>
      <c r="G135" s="33">
        <v>373</v>
      </c>
      <c r="H135" s="33">
        <v>1412</v>
      </c>
    </row>
    <row r="136" spans="1:8" x14ac:dyDescent="0.2">
      <c r="A136" s="8"/>
      <c r="B136" s="24" t="s">
        <v>123</v>
      </c>
      <c r="C136" s="16">
        <v>-199</v>
      </c>
      <c r="D136" s="16">
        <v>397</v>
      </c>
      <c r="E136" s="16">
        <v>-694</v>
      </c>
      <c r="F136" s="35">
        <v>-1.7663527615169206</v>
      </c>
      <c r="G136" s="16">
        <v>373</v>
      </c>
      <c r="H136" s="16">
        <v>1412</v>
      </c>
    </row>
    <row r="137" spans="1:8" x14ac:dyDescent="0.2">
      <c r="A137" s="8"/>
      <c r="B137" s="19" t="s">
        <v>124</v>
      </c>
      <c r="C137" s="33">
        <v>-124</v>
      </c>
      <c r="D137" s="33">
        <v>-649</v>
      </c>
      <c r="E137" s="33">
        <v>-9018</v>
      </c>
      <c r="F137" s="38">
        <v>-6.8957606900348694</v>
      </c>
      <c r="G137" s="33">
        <v>935</v>
      </c>
      <c r="H137" s="33">
        <v>-505</v>
      </c>
    </row>
    <row r="138" spans="1:8" x14ac:dyDescent="0.2">
      <c r="A138" s="8"/>
      <c r="B138" s="24" t="s">
        <v>125</v>
      </c>
      <c r="C138" s="16">
        <v>-149</v>
      </c>
      <c r="D138" s="16">
        <v>-690</v>
      </c>
      <c r="E138" s="16">
        <v>-5803</v>
      </c>
      <c r="F138" s="35">
        <v>-6.7675837055523829</v>
      </c>
      <c r="G138" s="16">
        <v>254</v>
      </c>
      <c r="H138" s="16">
        <v>-810</v>
      </c>
    </row>
    <row r="139" spans="1:8" x14ac:dyDescent="0.2">
      <c r="A139" s="8"/>
      <c r="B139" s="24" t="s">
        <v>126</v>
      </c>
      <c r="C139" s="16">
        <v>25</v>
      </c>
      <c r="D139" s="16">
        <v>41</v>
      </c>
      <c r="E139" s="16">
        <v>-3215</v>
      </c>
      <c r="F139" s="35">
        <v>-7.1398432121521633</v>
      </c>
      <c r="G139" s="16">
        <v>681</v>
      </c>
      <c r="H139" s="16">
        <v>305</v>
      </c>
    </row>
    <row r="140" spans="1:8" x14ac:dyDescent="0.2">
      <c r="A140" s="8"/>
      <c r="B140" s="19" t="s">
        <v>127</v>
      </c>
      <c r="C140" s="33">
        <v>14</v>
      </c>
      <c r="D140" s="33">
        <v>144</v>
      </c>
      <c r="E140" s="33">
        <v>319</v>
      </c>
      <c r="F140" s="38">
        <v>0.52203511872617181</v>
      </c>
      <c r="G140" s="33">
        <v>627</v>
      </c>
      <c r="H140" s="33">
        <v>684</v>
      </c>
    </row>
    <row r="141" spans="1:8" x14ac:dyDescent="0.2">
      <c r="A141" s="8"/>
      <c r="B141" s="24" t="s">
        <v>128</v>
      </c>
      <c r="C141" s="16">
        <v>-74</v>
      </c>
      <c r="D141" s="16">
        <v>4</v>
      </c>
      <c r="E141" s="16">
        <v>1087</v>
      </c>
      <c r="F141" s="35">
        <v>6.5509552220816003</v>
      </c>
      <c r="G141" s="16">
        <v>111</v>
      </c>
      <c r="H141" s="16">
        <v>205</v>
      </c>
    </row>
    <row r="142" spans="1:8" x14ac:dyDescent="0.2">
      <c r="A142" s="8"/>
      <c r="B142" s="24" t="s">
        <v>129</v>
      </c>
      <c r="C142" s="16">
        <v>59</v>
      </c>
      <c r="D142" s="16">
        <v>143</v>
      </c>
      <c r="E142" s="16">
        <v>-582</v>
      </c>
      <c r="F142" s="35">
        <v>-1.4591586020157421</v>
      </c>
      <c r="G142" s="16">
        <v>466</v>
      </c>
      <c r="H142" s="16">
        <v>463</v>
      </c>
    </row>
    <row r="143" spans="1:8" x14ac:dyDescent="0.2">
      <c r="A143" s="8"/>
      <c r="B143" s="24" t="s">
        <v>130</v>
      </c>
      <c r="C143" s="16">
        <v>29</v>
      </c>
      <c r="D143" s="16">
        <v>-3</v>
      </c>
      <c r="E143" s="16">
        <v>-186</v>
      </c>
      <c r="F143" s="35">
        <v>-4.0190146931719966</v>
      </c>
      <c r="G143" s="16">
        <v>50</v>
      </c>
      <c r="H143" s="16">
        <v>16</v>
      </c>
    </row>
    <row r="144" spans="1:8" x14ac:dyDescent="0.2">
      <c r="A144" s="8"/>
      <c r="B144" s="19" t="s">
        <v>131</v>
      </c>
      <c r="C144" s="33">
        <v>3002</v>
      </c>
      <c r="D144" s="33">
        <v>3807</v>
      </c>
      <c r="E144" s="33">
        <v>-11444</v>
      </c>
      <c r="F144" s="38">
        <v>-10.578567400929927</v>
      </c>
      <c r="G144" s="33">
        <v>-1854</v>
      </c>
      <c r="H144" s="33">
        <v>-2793</v>
      </c>
    </row>
    <row r="145" spans="1:8" x14ac:dyDescent="0.2">
      <c r="A145" s="8"/>
      <c r="B145" s="24" t="s">
        <v>132</v>
      </c>
      <c r="C145" s="16">
        <v>3025</v>
      </c>
      <c r="D145" s="16">
        <v>3806</v>
      </c>
      <c r="E145" s="16">
        <v>-11391</v>
      </c>
      <c r="F145" s="35">
        <v>-10.694067613620362</v>
      </c>
      <c r="G145" s="16">
        <v>-1870</v>
      </c>
      <c r="H145" s="16">
        <v>-2806</v>
      </c>
    </row>
    <row r="146" spans="1:8" x14ac:dyDescent="0.2">
      <c r="A146" s="8"/>
      <c r="B146" s="24" t="s">
        <v>133</v>
      </c>
      <c r="C146" s="16">
        <v>-23</v>
      </c>
      <c r="D146" s="16">
        <v>1</v>
      </c>
      <c r="E146" s="16">
        <v>-53</v>
      </c>
      <c r="F146" s="35">
        <v>-3.1850961538461564</v>
      </c>
      <c r="G146" s="16">
        <v>16</v>
      </c>
      <c r="H146" s="16">
        <v>13</v>
      </c>
    </row>
    <row r="147" spans="1:8" x14ac:dyDescent="0.2">
      <c r="A147" s="8"/>
      <c r="B147" s="19" t="s">
        <v>134</v>
      </c>
      <c r="C147" s="33">
        <v>4531</v>
      </c>
      <c r="D147" s="33">
        <v>2993</v>
      </c>
      <c r="E147" s="33">
        <v>6</v>
      </c>
      <c r="F147" s="38">
        <v>1.1066068115406225E-3</v>
      </c>
      <c r="G147" s="33">
        <v>9499</v>
      </c>
      <c r="H147" s="33">
        <v>7949</v>
      </c>
    </row>
    <row r="148" spans="1:8" x14ac:dyDescent="0.2">
      <c r="A148" s="8"/>
      <c r="B148" s="24" t="s">
        <v>135</v>
      </c>
      <c r="C148" s="16">
        <v>116</v>
      </c>
      <c r="D148" s="16">
        <v>124</v>
      </c>
      <c r="E148" s="16">
        <v>227</v>
      </c>
      <c r="F148" s="35">
        <v>3.2661870503597035</v>
      </c>
      <c r="G148" s="16">
        <v>250</v>
      </c>
      <c r="H148" s="16">
        <v>227</v>
      </c>
    </row>
    <row r="149" spans="1:8" x14ac:dyDescent="0.2">
      <c r="A149" s="8"/>
      <c r="B149" s="24" t="s">
        <v>136</v>
      </c>
      <c r="C149" s="16">
        <v>117</v>
      </c>
      <c r="D149" s="16">
        <v>106</v>
      </c>
      <c r="E149" s="16">
        <v>210</v>
      </c>
      <c r="F149" s="35">
        <v>1.9290832261620539</v>
      </c>
      <c r="G149" s="16">
        <v>204</v>
      </c>
      <c r="H149" s="16">
        <v>32</v>
      </c>
    </row>
    <row r="150" spans="1:8" x14ac:dyDescent="0.2">
      <c r="A150" s="8"/>
      <c r="B150" s="24" t="s">
        <v>137</v>
      </c>
      <c r="C150" s="16">
        <v>50</v>
      </c>
      <c r="D150" s="16">
        <v>17</v>
      </c>
      <c r="E150" s="16">
        <v>185</v>
      </c>
      <c r="F150" s="35">
        <v>3.2929868280526797</v>
      </c>
      <c r="G150" s="16">
        <v>-12</v>
      </c>
      <c r="H150" s="16">
        <v>-16</v>
      </c>
    </row>
    <row r="151" spans="1:8" x14ac:dyDescent="0.2">
      <c r="A151" s="8"/>
      <c r="B151" s="24" t="s">
        <v>138</v>
      </c>
      <c r="C151" s="16">
        <v>1375</v>
      </c>
      <c r="D151" s="16">
        <v>1069</v>
      </c>
      <c r="E151" s="16">
        <v>873</v>
      </c>
      <c r="F151" s="35">
        <v>6.9099255975938023</v>
      </c>
      <c r="G151" s="16">
        <v>2972</v>
      </c>
      <c r="H151" s="16">
        <v>3588</v>
      </c>
    </row>
    <row r="152" spans="1:8" x14ac:dyDescent="0.2">
      <c r="A152" s="8"/>
      <c r="B152" s="24" t="s">
        <v>139</v>
      </c>
      <c r="C152" s="16">
        <v>573</v>
      </c>
      <c r="D152" s="16">
        <v>628</v>
      </c>
      <c r="E152" s="16">
        <v>1960</v>
      </c>
      <c r="F152" s="35">
        <v>3.4775203151059308</v>
      </c>
      <c r="G152" s="16">
        <v>2882</v>
      </c>
      <c r="H152" s="16">
        <v>4058</v>
      </c>
    </row>
    <row r="153" spans="1:8" x14ac:dyDescent="0.2">
      <c r="A153" s="8"/>
      <c r="B153" s="24" t="s">
        <v>140</v>
      </c>
      <c r="C153" s="16">
        <v>3</v>
      </c>
      <c r="D153" s="16">
        <v>52</v>
      </c>
      <c r="E153" s="16">
        <v>-324</v>
      </c>
      <c r="F153" s="35">
        <v>-1.6420028380295992</v>
      </c>
      <c r="G153" s="16">
        <v>-15</v>
      </c>
      <c r="H153" s="16">
        <v>-161</v>
      </c>
    </row>
    <row r="154" spans="1:8" x14ac:dyDescent="0.2">
      <c r="A154" s="8"/>
      <c r="B154" s="24" t="s">
        <v>141</v>
      </c>
      <c r="C154" s="16">
        <v>856</v>
      </c>
      <c r="D154" s="16">
        <v>344</v>
      </c>
      <c r="E154" s="16">
        <v>503</v>
      </c>
      <c r="F154" s="35">
        <v>1.2717756820307846</v>
      </c>
      <c r="G154" s="16">
        <v>1719</v>
      </c>
      <c r="H154" s="16">
        <v>1674</v>
      </c>
    </row>
    <row r="155" spans="1:8" x14ac:dyDescent="0.2">
      <c r="A155" s="8"/>
      <c r="B155" s="24" t="s">
        <v>142</v>
      </c>
      <c r="C155" s="16">
        <v>560</v>
      </c>
      <c r="D155" s="16">
        <v>96</v>
      </c>
      <c r="E155" s="16">
        <v>882</v>
      </c>
      <c r="F155" s="35">
        <v>1.2658409518205405</v>
      </c>
      <c r="G155" s="16">
        <v>586</v>
      </c>
      <c r="H155" s="16">
        <v>-160</v>
      </c>
    </row>
    <row r="156" spans="1:8" x14ac:dyDescent="0.2">
      <c r="A156" s="8"/>
      <c r="B156" s="24" t="s">
        <v>143</v>
      </c>
      <c r="C156" s="16">
        <v>188</v>
      </c>
      <c r="D156" s="16">
        <v>-136</v>
      </c>
      <c r="E156" s="16">
        <v>-852</v>
      </c>
      <c r="F156" s="35">
        <v>-1.6261714351153755</v>
      </c>
      <c r="G156" s="16">
        <v>318</v>
      </c>
      <c r="H156" s="16">
        <v>-397</v>
      </c>
    </row>
    <row r="157" spans="1:8" x14ac:dyDescent="0.2">
      <c r="A157" s="8"/>
      <c r="B157" s="24" t="s">
        <v>144</v>
      </c>
      <c r="C157" s="16">
        <v>83</v>
      </c>
      <c r="D157" s="16">
        <v>-5</v>
      </c>
      <c r="E157" s="16">
        <v>-242</v>
      </c>
      <c r="F157" s="35">
        <v>-3.9445802770986194</v>
      </c>
      <c r="G157" s="16">
        <v>258</v>
      </c>
      <c r="H157" s="16">
        <v>266</v>
      </c>
    </row>
    <row r="158" spans="1:8" x14ac:dyDescent="0.2">
      <c r="A158" s="8"/>
      <c r="B158" s="24" t="s">
        <v>145</v>
      </c>
      <c r="C158" s="16">
        <v>160</v>
      </c>
      <c r="D158" s="16">
        <v>-30</v>
      </c>
      <c r="E158" s="16">
        <v>-824</v>
      </c>
      <c r="F158" s="35">
        <v>-1.2699782685757444</v>
      </c>
      <c r="G158" s="16">
        <v>268</v>
      </c>
      <c r="H158" s="16">
        <v>-174</v>
      </c>
    </row>
    <row r="159" spans="1:8" x14ac:dyDescent="0.2">
      <c r="A159" s="8"/>
      <c r="B159" s="24" t="s">
        <v>146</v>
      </c>
      <c r="C159" s="16">
        <v>367</v>
      </c>
      <c r="D159" s="16">
        <v>766</v>
      </c>
      <c r="E159" s="16">
        <v>-1638</v>
      </c>
      <c r="F159" s="35">
        <v>-1.1459513915124009</v>
      </c>
      <c r="G159" s="16">
        <v>239</v>
      </c>
      <c r="H159" s="16">
        <v>88</v>
      </c>
    </row>
    <row r="160" spans="1:8" x14ac:dyDescent="0.2">
      <c r="A160" s="8"/>
      <c r="B160" s="24" t="s">
        <v>147</v>
      </c>
      <c r="C160" s="16">
        <v>-16</v>
      </c>
      <c r="D160" s="16">
        <v>-88</v>
      </c>
      <c r="E160" s="16">
        <v>-718</v>
      </c>
      <c r="F160" s="35">
        <v>-4.0482634190347362</v>
      </c>
      <c r="G160" s="16">
        <v>180</v>
      </c>
      <c r="H160" s="16">
        <v>-43</v>
      </c>
    </row>
    <row r="161" spans="1:8" x14ac:dyDescent="0.2">
      <c r="A161" s="8"/>
      <c r="B161" s="25" t="s">
        <v>148</v>
      </c>
      <c r="C161" s="21">
        <v>99</v>
      </c>
      <c r="D161" s="21">
        <v>50</v>
      </c>
      <c r="E161" s="21">
        <v>-236</v>
      </c>
      <c r="F161" s="36">
        <v>-0.64299920987385129</v>
      </c>
      <c r="G161" s="21">
        <v>-350</v>
      </c>
      <c r="H161" s="21">
        <v>-1033</v>
      </c>
    </row>
    <row r="162" spans="1:8" s="41" customFormat="1" ht="15" customHeight="1" x14ac:dyDescent="0.2">
      <c r="B162" s="40" t="s">
        <v>149</v>
      </c>
      <c r="C162" s="46">
        <v>3225</v>
      </c>
      <c r="D162" s="46">
        <v>-5672</v>
      </c>
      <c r="E162" s="46">
        <v>-80563</v>
      </c>
      <c r="F162" s="47">
        <v>-1.9050215642964607</v>
      </c>
      <c r="G162" s="46">
        <v>17312</v>
      </c>
      <c r="H162" s="46">
        <v>-14567</v>
      </c>
    </row>
    <row r="163" spans="1:8" x14ac:dyDescent="0.2">
      <c r="A163" s="8"/>
      <c r="B163" s="2" t="s">
        <v>162</v>
      </c>
    </row>
    <row r="164" spans="1:8" x14ac:dyDescent="0.2">
      <c r="A164" s="8"/>
      <c r="B164" s="2" t="s">
        <v>163</v>
      </c>
    </row>
    <row r="165" spans="1:8" x14ac:dyDescent="0.2">
      <c r="A165" s="8"/>
      <c r="B165" s="2" t="s">
        <v>165</v>
      </c>
    </row>
    <row r="166" spans="1:8" x14ac:dyDescent="0.2">
      <c r="A166" s="8"/>
      <c r="B166" s="2" t="s">
        <v>172</v>
      </c>
    </row>
    <row r="167" spans="1:8" ht="14.25" x14ac:dyDescent="0.2">
      <c r="A167" s="8"/>
      <c r="B167" s="27"/>
    </row>
    <row r="168" spans="1:8" ht="14.25" x14ac:dyDescent="0.2">
      <c r="A168" s="8"/>
      <c r="B168" s="27"/>
    </row>
    <row r="169" spans="1:8" ht="14.25" x14ac:dyDescent="0.2">
      <c r="A169" s="8"/>
      <c r="B169" s="27"/>
    </row>
    <row r="170" spans="1:8" ht="14.25" x14ac:dyDescent="0.2">
      <c r="A170" s="8"/>
      <c r="B170" s="27"/>
    </row>
    <row r="171" spans="1:8" ht="14.25" x14ac:dyDescent="0.2">
      <c r="A171" s="8"/>
      <c r="B171" s="27"/>
    </row>
    <row r="172" spans="1:8" ht="14.25" x14ac:dyDescent="0.2">
      <c r="A172" s="8"/>
      <c r="B172" s="27"/>
    </row>
    <row r="173" spans="1:8" ht="14.25" x14ac:dyDescent="0.2">
      <c r="A173" s="8"/>
      <c r="B173" s="27"/>
    </row>
    <row r="174" spans="1:8" ht="14.25" x14ac:dyDescent="0.2">
      <c r="A174" s="8"/>
      <c r="B174" s="27"/>
    </row>
    <row r="175" spans="1:8" ht="14.25" x14ac:dyDescent="0.2">
      <c r="A175" s="8"/>
      <c r="B175" s="27"/>
    </row>
    <row r="176" spans="1:8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</sheetData>
  <mergeCells count="5">
    <mergeCell ref="G11:H11"/>
    <mergeCell ref="G12:H12"/>
    <mergeCell ref="B11:B13"/>
    <mergeCell ref="C12:D12"/>
    <mergeCell ref="C11:F11"/>
  </mergeCells>
  <pageMargins left="0.511811024" right="0.511811024" top="0.78740157499999996" bottom="0.78740157499999996" header="0.31496062000000002" footer="0.31496062000000002"/>
  <pageSetup paperSize="9"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226"/>
  <sheetViews>
    <sheetView zoomScaleNormal="100" workbookViewId="0">
      <pane xSplit="2" ySplit="12" topLeftCell="DA13" activePane="bottomRight" state="frozen"/>
      <selection pane="topRight" activeCell="C1" sqref="C1"/>
      <selection pane="bottomLeft" activeCell="A9" sqref="A9"/>
      <selection pane="bottomRight"/>
    </sheetView>
  </sheetViews>
  <sheetFormatPr defaultRowHeight="11.25" x14ac:dyDescent="0.2"/>
  <cols>
    <col min="1" max="1" width="1.7109375" style="1" customWidth="1"/>
    <col min="2" max="2" width="73.5703125" style="2" customWidth="1"/>
    <col min="3" max="112" width="10.85546875" style="8" customWidth="1"/>
    <col min="113" max="255" width="9.140625" style="8"/>
    <col min="256" max="256" width="1.7109375" style="8" customWidth="1"/>
    <col min="257" max="257" width="73.5703125" style="8" customWidth="1"/>
    <col min="258" max="258" width="14" style="8" customWidth="1"/>
    <col min="259" max="267" width="9.7109375" style="8" customWidth="1"/>
    <col min="268" max="269" width="9.140625" style="8"/>
    <col min="270" max="270" width="10.28515625" style="8" bestFit="1" customWidth="1"/>
    <col min="271" max="271" width="10.85546875" style="8" customWidth="1"/>
    <col min="272" max="511" width="9.140625" style="8"/>
    <col min="512" max="512" width="1.7109375" style="8" customWidth="1"/>
    <col min="513" max="513" width="73.5703125" style="8" customWidth="1"/>
    <col min="514" max="514" width="14" style="8" customWidth="1"/>
    <col min="515" max="523" width="9.7109375" style="8" customWidth="1"/>
    <col min="524" max="525" width="9.140625" style="8"/>
    <col min="526" max="526" width="10.28515625" style="8" bestFit="1" customWidth="1"/>
    <col min="527" max="527" width="10.85546875" style="8" customWidth="1"/>
    <col min="528" max="767" width="9.140625" style="8"/>
    <col min="768" max="768" width="1.7109375" style="8" customWidth="1"/>
    <col min="769" max="769" width="73.5703125" style="8" customWidth="1"/>
    <col min="770" max="770" width="14" style="8" customWidth="1"/>
    <col min="771" max="779" width="9.7109375" style="8" customWidth="1"/>
    <col min="780" max="781" width="9.140625" style="8"/>
    <col min="782" max="782" width="10.28515625" style="8" bestFit="1" customWidth="1"/>
    <col min="783" max="783" width="10.85546875" style="8" customWidth="1"/>
    <col min="784" max="1023" width="9.140625" style="8"/>
    <col min="1024" max="1024" width="1.7109375" style="8" customWidth="1"/>
    <col min="1025" max="1025" width="73.5703125" style="8" customWidth="1"/>
    <col min="1026" max="1026" width="14" style="8" customWidth="1"/>
    <col min="1027" max="1035" width="9.7109375" style="8" customWidth="1"/>
    <col min="1036" max="1037" width="9.140625" style="8"/>
    <col min="1038" max="1038" width="10.28515625" style="8" bestFit="1" customWidth="1"/>
    <col min="1039" max="1039" width="10.85546875" style="8" customWidth="1"/>
    <col min="1040" max="1279" width="9.140625" style="8"/>
    <col min="1280" max="1280" width="1.7109375" style="8" customWidth="1"/>
    <col min="1281" max="1281" width="73.5703125" style="8" customWidth="1"/>
    <col min="1282" max="1282" width="14" style="8" customWidth="1"/>
    <col min="1283" max="1291" width="9.7109375" style="8" customWidth="1"/>
    <col min="1292" max="1293" width="9.140625" style="8"/>
    <col min="1294" max="1294" width="10.28515625" style="8" bestFit="1" customWidth="1"/>
    <col min="1295" max="1295" width="10.85546875" style="8" customWidth="1"/>
    <col min="1296" max="1535" width="9.140625" style="8"/>
    <col min="1536" max="1536" width="1.7109375" style="8" customWidth="1"/>
    <col min="1537" max="1537" width="73.5703125" style="8" customWidth="1"/>
    <col min="1538" max="1538" width="14" style="8" customWidth="1"/>
    <col min="1539" max="1547" width="9.7109375" style="8" customWidth="1"/>
    <col min="1548" max="1549" width="9.140625" style="8"/>
    <col min="1550" max="1550" width="10.28515625" style="8" bestFit="1" customWidth="1"/>
    <col min="1551" max="1551" width="10.85546875" style="8" customWidth="1"/>
    <col min="1552" max="1791" width="9.140625" style="8"/>
    <col min="1792" max="1792" width="1.7109375" style="8" customWidth="1"/>
    <col min="1793" max="1793" width="73.5703125" style="8" customWidth="1"/>
    <col min="1794" max="1794" width="14" style="8" customWidth="1"/>
    <col min="1795" max="1803" width="9.7109375" style="8" customWidth="1"/>
    <col min="1804" max="1805" width="9.140625" style="8"/>
    <col min="1806" max="1806" width="10.28515625" style="8" bestFit="1" customWidth="1"/>
    <col min="1807" max="1807" width="10.85546875" style="8" customWidth="1"/>
    <col min="1808" max="2047" width="9.140625" style="8"/>
    <col min="2048" max="2048" width="1.7109375" style="8" customWidth="1"/>
    <col min="2049" max="2049" width="73.5703125" style="8" customWidth="1"/>
    <col min="2050" max="2050" width="14" style="8" customWidth="1"/>
    <col min="2051" max="2059" width="9.7109375" style="8" customWidth="1"/>
    <col min="2060" max="2061" width="9.140625" style="8"/>
    <col min="2062" max="2062" width="10.28515625" style="8" bestFit="1" customWidth="1"/>
    <col min="2063" max="2063" width="10.85546875" style="8" customWidth="1"/>
    <col min="2064" max="2303" width="9.140625" style="8"/>
    <col min="2304" max="2304" width="1.7109375" style="8" customWidth="1"/>
    <col min="2305" max="2305" width="73.5703125" style="8" customWidth="1"/>
    <col min="2306" max="2306" width="14" style="8" customWidth="1"/>
    <col min="2307" max="2315" width="9.7109375" style="8" customWidth="1"/>
    <col min="2316" max="2317" width="9.140625" style="8"/>
    <col min="2318" max="2318" width="10.28515625" style="8" bestFit="1" customWidth="1"/>
    <col min="2319" max="2319" width="10.85546875" style="8" customWidth="1"/>
    <col min="2320" max="2559" width="9.140625" style="8"/>
    <col min="2560" max="2560" width="1.7109375" style="8" customWidth="1"/>
    <col min="2561" max="2561" width="73.5703125" style="8" customWidth="1"/>
    <col min="2562" max="2562" width="14" style="8" customWidth="1"/>
    <col min="2563" max="2571" width="9.7109375" style="8" customWidth="1"/>
    <col min="2572" max="2573" width="9.140625" style="8"/>
    <col min="2574" max="2574" width="10.28515625" style="8" bestFit="1" customWidth="1"/>
    <col min="2575" max="2575" width="10.85546875" style="8" customWidth="1"/>
    <col min="2576" max="2815" width="9.140625" style="8"/>
    <col min="2816" max="2816" width="1.7109375" style="8" customWidth="1"/>
    <col min="2817" max="2817" width="73.5703125" style="8" customWidth="1"/>
    <col min="2818" max="2818" width="14" style="8" customWidth="1"/>
    <col min="2819" max="2827" width="9.7109375" style="8" customWidth="1"/>
    <col min="2828" max="2829" width="9.140625" style="8"/>
    <col min="2830" max="2830" width="10.28515625" style="8" bestFit="1" customWidth="1"/>
    <col min="2831" max="2831" width="10.85546875" style="8" customWidth="1"/>
    <col min="2832" max="3071" width="9.140625" style="8"/>
    <col min="3072" max="3072" width="1.7109375" style="8" customWidth="1"/>
    <col min="3073" max="3073" width="73.5703125" style="8" customWidth="1"/>
    <col min="3074" max="3074" width="14" style="8" customWidth="1"/>
    <col min="3075" max="3083" width="9.7109375" style="8" customWidth="1"/>
    <col min="3084" max="3085" width="9.140625" style="8"/>
    <col min="3086" max="3086" width="10.28515625" style="8" bestFit="1" customWidth="1"/>
    <col min="3087" max="3087" width="10.85546875" style="8" customWidth="1"/>
    <col min="3088" max="3327" width="9.140625" style="8"/>
    <col min="3328" max="3328" width="1.7109375" style="8" customWidth="1"/>
    <col min="3329" max="3329" width="73.5703125" style="8" customWidth="1"/>
    <col min="3330" max="3330" width="14" style="8" customWidth="1"/>
    <col min="3331" max="3339" width="9.7109375" style="8" customWidth="1"/>
    <col min="3340" max="3341" width="9.140625" style="8"/>
    <col min="3342" max="3342" width="10.28515625" style="8" bestFit="1" customWidth="1"/>
    <col min="3343" max="3343" width="10.85546875" style="8" customWidth="1"/>
    <col min="3344" max="3583" width="9.140625" style="8"/>
    <col min="3584" max="3584" width="1.7109375" style="8" customWidth="1"/>
    <col min="3585" max="3585" width="73.5703125" style="8" customWidth="1"/>
    <col min="3586" max="3586" width="14" style="8" customWidth="1"/>
    <col min="3587" max="3595" width="9.7109375" style="8" customWidth="1"/>
    <col min="3596" max="3597" width="9.140625" style="8"/>
    <col min="3598" max="3598" width="10.28515625" style="8" bestFit="1" customWidth="1"/>
    <col min="3599" max="3599" width="10.85546875" style="8" customWidth="1"/>
    <col min="3600" max="3839" width="9.140625" style="8"/>
    <col min="3840" max="3840" width="1.7109375" style="8" customWidth="1"/>
    <col min="3841" max="3841" width="73.5703125" style="8" customWidth="1"/>
    <col min="3842" max="3842" width="14" style="8" customWidth="1"/>
    <col min="3843" max="3851" width="9.7109375" style="8" customWidth="1"/>
    <col min="3852" max="3853" width="9.140625" style="8"/>
    <col min="3854" max="3854" width="10.28515625" style="8" bestFit="1" customWidth="1"/>
    <col min="3855" max="3855" width="10.85546875" style="8" customWidth="1"/>
    <col min="3856" max="4095" width="9.140625" style="8"/>
    <col min="4096" max="4096" width="1.7109375" style="8" customWidth="1"/>
    <col min="4097" max="4097" width="73.5703125" style="8" customWidth="1"/>
    <col min="4098" max="4098" width="14" style="8" customWidth="1"/>
    <col min="4099" max="4107" width="9.7109375" style="8" customWidth="1"/>
    <col min="4108" max="4109" width="9.140625" style="8"/>
    <col min="4110" max="4110" width="10.28515625" style="8" bestFit="1" customWidth="1"/>
    <col min="4111" max="4111" width="10.85546875" style="8" customWidth="1"/>
    <col min="4112" max="4351" width="9.140625" style="8"/>
    <col min="4352" max="4352" width="1.7109375" style="8" customWidth="1"/>
    <col min="4353" max="4353" width="73.5703125" style="8" customWidth="1"/>
    <col min="4354" max="4354" width="14" style="8" customWidth="1"/>
    <col min="4355" max="4363" width="9.7109375" style="8" customWidth="1"/>
    <col min="4364" max="4365" width="9.140625" style="8"/>
    <col min="4366" max="4366" width="10.28515625" style="8" bestFit="1" customWidth="1"/>
    <col min="4367" max="4367" width="10.85546875" style="8" customWidth="1"/>
    <col min="4368" max="4607" width="9.140625" style="8"/>
    <col min="4608" max="4608" width="1.7109375" style="8" customWidth="1"/>
    <col min="4609" max="4609" width="73.5703125" style="8" customWidth="1"/>
    <col min="4610" max="4610" width="14" style="8" customWidth="1"/>
    <col min="4611" max="4619" width="9.7109375" style="8" customWidth="1"/>
    <col min="4620" max="4621" width="9.140625" style="8"/>
    <col min="4622" max="4622" width="10.28515625" style="8" bestFit="1" customWidth="1"/>
    <col min="4623" max="4623" width="10.85546875" style="8" customWidth="1"/>
    <col min="4624" max="4863" width="9.140625" style="8"/>
    <col min="4864" max="4864" width="1.7109375" style="8" customWidth="1"/>
    <col min="4865" max="4865" width="73.5703125" style="8" customWidth="1"/>
    <col min="4866" max="4866" width="14" style="8" customWidth="1"/>
    <col min="4867" max="4875" width="9.7109375" style="8" customWidth="1"/>
    <col min="4876" max="4877" width="9.140625" style="8"/>
    <col min="4878" max="4878" width="10.28515625" style="8" bestFit="1" customWidth="1"/>
    <col min="4879" max="4879" width="10.85546875" style="8" customWidth="1"/>
    <col min="4880" max="5119" width="9.140625" style="8"/>
    <col min="5120" max="5120" width="1.7109375" style="8" customWidth="1"/>
    <col min="5121" max="5121" width="73.5703125" style="8" customWidth="1"/>
    <col min="5122" max="5122" width="14" style="8" customWidth="1"/>
    <col min="5123" max="5131" width="9.7109375" style="8" customWidth="1"/>
    <col min="5132" max="5133" width="9.140625" style="8"/>
    <col min="5134" max="5134" width="10.28515625" style="8" bestFit="1" customWidth="1"/>
    <col min="5135" max="5135" width="10.85546875" style="8" customWidth="1"/>
    <col min="5136" max="5375" width="9.140625" style="8"/>
    <col min="5376" max="5376" width="1.7109375" style="8" customWidth="1"/>
    <col min="5377" max="5377" width="73.5703125" style="8" customWidth="1"/>
    <col min="5378" max="5378" width="14" style="8" customWidth="1"/>
    <col min="5379" max="5387" width="9.7109375" style="8" customWidth="1"/>
    <col min="5388" max="5389" width="9.140625" style="8"/>
    <col min="5390" max="5390" width="10.28515625" style="8" bestFit="1" customWidth="1"/>
    <col min="5391" max="5391" width="10.85546875" style="8" customWidth="1"/>
    <col min="5392" max="5631" width="9.140625" style="8"/>
    <col min="5632" max="5632" width="1.7109375" style="8" customWidth="1"/>
    <col min="5633" max="5633" width="73.5703125" style="8" customWidth="1"/>
    <col min="5634" max="5634" width="14" style="8" customWidth="1"/>
    <col min="5635" max="5643" width="9.7109375" style="8" customWidth="1"/>
    <col min="5644" max="5645" width="9.140625" style="8"/>
    <col min="5646" max="5646" width="10.28515625" style="8" bestFit="1" customWidth="1"/>
    <col min="5647" max="5647" width="10.85546875" style="8" customWidth="1"/>
    <col min="5648" max="5887" width="9.140625" style="8"/>
    <col min="5888" max="5888" width="1.7109375" style="8" customWidth="1"/>
    <col min="5889" max="5889" width="73.5703125" style="8" customWidth="1"/>
    <col min="5890" max="5890" width="14" style="8" customWidth="1"/>
    <col min="5891" max="5899" width="9.7109375" style="8" customWidth="1"/>
    <col min="5900" max="5901" width="9.140625" style="8"/>
    <col min="5902" max="5902" width="10.28515625" style="8" bestFit="1" customWidth="1"/>
    <col min="5903" max="5903" width="10.85546875" style="8" customWidth="1"/>
    <col min="5904" max="6143" width="9.140625" style="8"/>
    <col min="6144" max="6144" width="1.7109375" style="8" customWidth="1"/>
    <col min="6145" max="6145" width="73.5703125" style="8" customWidth="1"/>
    <col min="6146" max="6146" width="14" style="8" customWidth="1"/>
    <col min="6147" max="6155" width="9.7109375" style="8" customWidth="1"/>
    <col min="6156" max="6157" width="9.140625" style="8"/>
    <col min="6158" max="6158" width="10.28515625" style="8" bestFit="1" customWidth="1"/>
    <col min="6159" max="6159" width="10.85546875" style="8" customWidth="1"/>
    <col min="6160" max="6399" width="9.140625" style="8"/>
    <col min="6400" max="6400" width="1.7109375" style="8" customWidth="1"/>
    <col min="6401" max="6401" width="73.5703125" style="8" customWidth="1"/>
    <col min="6402" max="6402" width="14" style="8" customWidth="1"/>
    <col min="6403" max="6411" width="9.7109375" style="8" customWidth="1"/>
    <col min="6412" max="6413" width="9.140625" style="8"/>
    <col min="6414" max="6414" width="10.28515625" style="8" bestFit="1" customWidth="1"/>
    <col min="6415" max="6415" width="10.85546875" style="8" customWidth="1"/>
    <col min="6416" max="6655" width="9.140625" style="8"/>
    <col min="6656" max="6656" width="1.7109375" style="8" customWidth="1"/>
    <col min="6657" max="6657" width="73.5703125" style="8" customWidth="1"/>
    <col min="6658" max="6658" width="14" style="8" customWidth="1"/>
    <col min="6659" max="6667" width="9.7109375" style="8" customWidth="1"/>
    <col min="6668" max="6669" width="9.140625" style="8"/>
    <col min="6670" max="6670" width="10.28515625" style="8" bestFit="1" customWidth="1"/>
    <col min="6671" max="6671" width="10.85546875" style="8" customWidth="1"/>
    <col min="6672" max="6911" width="9.140625" style="8"/>
    <col min="6912" max="6912" width="1.7109375" style="8" customWidth="1"/>
    <col min="6913" max="6913" width="73.5703125" style="8" customWidth="1"/>
    <col min="6914" max="6914" width="14" style="8" customWidth="1"/>
    <col min="6915" max="6923" width="9.7109375" style="8" customWidth="1"/>
    <col min="6924" max="6925" width="9.140625" style="8"/>
    <col min="6926" max="6926" width="10.28515625" style="8" bestFit="1" customWidth="1"/>
    <col min="6927" max="6927" width="10.85546875" style="8" customWidth="1"/>
    <col min="6928" max="7167" width="9.140625" style="8"/>
    <col min="7168" max="7168" width="1.7109375" style="8" customWidth="1"/>
    <col min="7169" max="7169" width="73.5703125" style="8" customWidth="1"/>
    <col min="7170" max="7170" width="14" style="8" customWidth="1"/>
    <col min="7171" max="7179" width="9.7109375" style="8" customWidth="1"/>
    <col min="7180" max="7181" width="9.140625" style="8"/>
    <col min="7182" max="7182" width="10.28515625" style="8" bestFit="1" customWidth="1"/>
    <col min="7183" max="7183" width="10.85546875" style="8" customWidth="1"/>
    <col min="7184" max="7423" width="9.140625" style="8"/>
    <col min="7424" max="7424" width="1.7109375" style="8" customWidth="1"/>
    <col min="7425" max="7425" width="73.5703125" style="8" customWidth="1"/>
    <col min="7426" max="7426" width="14" style="8" customWidth="1"/>
    <col min="7427" max="7435" width="9.7109375" style="8" customWidth="1"/>
    <col min="7436" max="7437" width="9.140625" style="8"/>
    <col min="7438" max="7438" width="10.28515625" style="8" bestFit="1" customWidth="1"/>
    <col min="7439" max="7439" width="10.85546875" style="8" customWidth="1"/>
    <col min="7440" max="7679" width="9.140625" style="8"/>
    <col min="7680" max="7680" width="1.7109375" style="8" customWidth="1"/>
    <col min="7681" max="7681" width="73.5703125" style="8" customWidth="1"/>
    <col min="7682" max="7682" width="14" style="8" customWidth="1"/>
    <col min="7683" max="7691" width="9.7109375" style="8" customWidth="1"/>
    <col min="7692" max="7693" width="9.140625" style="8"/>
    <col min="7694" max="7694" width="10.28515625" style="8" bestFit="1" customWidth="1"/>
    <col min="7695" max="7695" width="10.85546875" style="8" customWidth="1"/>
    <col min="7696" max="7935" width="9.140625" style="8"/>
    <col min="7936" max="7936" width="1.7109375" style="8" customWidth="1"/>
    <col min="7937" max="7937" width="73.5703125" style="8" customWidth="1"/>
    <col min="7938" max="7938" width="14" style="8" customWidth="1"/>
    <col min="7939" max="7947" width="9.7109375" style="8" customWidth="1"/>
    <col min="7948" max="7949" width="9.140625" style="8"/>
    <col min="7950" max="7950" width="10.28515625" style="8" bestFit="1" customWidth="1"/>
    <col min="7951" max="7951" width="10.85546875" style="8" customWidth="1"/>
    <col min="7952" max="8191" width="9.140625" style="8"/>
    <col min="8192" max="8192" width="1.7109375" style="8" customWidth="1"/>
    <col min="8193" max="8193" width="73.5703125" style="8" customWidth="1"/>
    <col min="8194" max="8194" width="14" style="8" customWidth="1"/>
    <col min="8195" max="8203" width="9.7109375" style="8" customWidth="1"/>
    <col min="8204" max="8205" width="9.140625" style="8"/>
    <col min="8206" max="8206" width="10.28515625" style="8" bestFit="1" customWidth="1"/>
    <col min="8207" max="8207" width="10.85546875" style="8" customWidth="1"/>
    <col min="8208" max="8447" width="9.140625" style="8"/>
    <col min="8448" max="8448" width="1.7109375" style="8" customWidth="1"/>
    <col min="8449" max="8449" width="73.5703125" style="8" customWidth="1"/>
    <col min="8450" max="8450" width="14" style="8" customWidth="1"/>
    <col min="8451" max="8459" width="9.7109375" style="8" customWidth="1"/>
    <col min="8460" max="8461" width="9.140625" style="8"/>
    <col min="8462" max="8462" width="10.28515625" style="8" bestFit="1" customWidth="1"/>
    <col min="8463" max="8463" width="10.85546875" style="8" customWidth="1"/>
    <col min="8464" max="8703" width="9.140625" style="8"/>
    <col min="8704" max="8704" width="1.7109375" style="8" customWidth="1"/>
    <col min="8705" max="8705" width="73.5703125" style="8" customWidth="1"/>
    <col min="8706" max="8706" width="14" style="8" customWidth="1"/>
    <col min="8707" max="8715" width="9.7109375" style="8" customWidth="1"/>
    <col min="8716" max="8717" width="9.140625" style="8"/>
    <col min="8718" max="8718" width="10.28515625" style="8" bestFit="1" customWidth="1"/>
    <col min="8719" max="8719" width="10.85546875" style="8" customWidth="1"/>
    <col min="8720" max="8959" width="9.140625" style="8"/>
    <col min="8960" max="8960" width="1.7109375" style="8" customWidth="1"/>
    <col min="8961" max="8961" width="73.5703125" style="8" customWidth="1"/>
    <col min="8962" max="8962" width="14" style="8" customWidth="1"/>
    <col min="8963" max="8971" width="9.7109375" style="8" customWidth="1"/>
    <col min="8972" max="8973" width="9.140625" style="8"/>
    <col min="8974" max="8974" width="10.28515625" style="8" bestFit="1" customWidth="1"/>
    <col min="8975" max="8975" width="10.85546875" style="8" customWidth="1"/>
    <col min="8976" max="9215" width="9.140625" style="8"/>
    <col min="9216" max="9216" width="1.7109375" style="8" customWidth="1"/>
    <col min="9217" max="9217" width="73.5703125" style="8" customWidth="1"/>
    <col min="9218" max="9218" width="14" style="8" customWidth="1"/>
    <col min="9219" max="9227" width="9.7109375" style="8" customWidth="1"/>
    <col min="9228" max="9229" width="9.140625" style="8"/>
    <col min="9230" max="9230" width="10.28515625" style="8" bestFit="1" customWidth="1"/>
    <col min="9231" max="9231" width="10.85546875" style="8" customWidth="1"/>
    <col min="9232" max="9471" width="9.140625" style="8"/>
    <col min="9472" max="9472" width="1.7109375" style="8" customWidth="1"/>
    <col min="9473" max="9473" width="73.5703125" style="8" customWidth="1"/>
    <col min="9474" max="9474" width="14" style="8" customWidth="1"/>
    <col min="9475" max="9483" width="9.7109375" style="8" customWidth="1"/>
    <col min="9484" max="9485" width="9.140625" style="8"/>
    <col min="9486" max="9486" width="10.28515625" style="8" bestFit="1" customWidth="1"/>
    <col min="9487" max="9487" width="10.85546875" style="8" customWidth="1"/>
    <col min="9488" max="9727" width="9.140625" style="8"/>
    <col min="9728" max="9728" width="1.7109375" style="8" customWidth="1"/>
    <col min="9729" max="9729" width="73.5703125" style="8" customWidth="1"/>
    <col min="9730" max="9730" width="14" style="8" customWidth="1"/>
    <col min="9731" max="9739" width="9.7109375" style="8" customWidth="1"/>
    <col min="9740" max="9741" width="9.140625" style="8"/>
    <col min="9742" max="9742" width="10.28515625" style="8" bestFit="1" customWidth="1"/>
    <col min="9743" max="9743" width="10.85546875" style="8" customWidth="1"/>
    <col min="9744" max="9983" width="9.140625" style="8"/>
    <col min="9984" max="9984" width="1.7109375" style="8" customWidth="1"/>
    <col min="9985" max="9985" width="73.5703125" style="8" customWidth="1"/>
    <col min="9986" max="9986" width="14" style="8" customWidth="1"/>
    <col min="9987" max="9995" width="9.7109375" style="8" customWidth="1"/>
    <col min="9996" max="9997" width="9.140625" style="8"/>
    <col min="9998" max="9998" width="10.28515625" style="8" bestFit="1" customWidth="1"/>
    <col min="9999" max="9999" width="10.85546875" style="8" customWidth="1"/>
    <col min="10000" max="10239" width="9.140625" style="8"/>
    <col min="10240" max="10240" width="1.7109375" style="8" customWidth="1"/>
    <col min="10241" max="10241" width="73.5703125" style="8" customWidth="1"/>
    <col min="10242" max="10242" width="14" style="8" customWidth="1"/>
    <col min="10243" max="10251" width="9.7109375" style="8" customWidth="1"/>
    <col min="10252" max="10253" width="9.140625" style="8"/>
    <col min="10254" max="10254" width="10.28515625" style="8" bestFit="1" customWidth="1"/>
    <col min="10255" max="10255" width="10.85546875" style="8" customWidth="1"/>
    <col min="10256" max="10495" width="9.140625" style="8"/>
    <col min="10496" max="10496" width="1.7109375" style="8" customWidth="1"/>
    <col min="10497" max="10497" width="73.5703125" style="8" customWidth="1"/>
    <col min="10498" max="10498" width="14" style="8" customWidth="1"/>
    <col min="10499" max="10507" width="9.7109375" style="8" customWidth="1"/>
    <col min="10508" max="10509" width="9.140625" style="8"/>
    <col min="10510" max="10510" width="10.28515625" style="8" bestFit="1" customWidth="1"/>
    <col min="10511" max="10511" width="10.85546875" style="8" customWidth="1"/>
    <col min="10512" max="10751" width="9.140625" style="8"/>
    <col min="10752" max="10752" width="1.7109375" style="8" customWidth="1"/>
    <col min="10753" max="10753" width="73.5703125" style="8" customWidth="1"/>
    <col min="10754" max="10754" width="14" style="8" customWidth="1"/>
    <col min="10755" max="10763" width="9.7109375" style="8" customWidth="1"/>
    <col min="10764" max="10765" width="9.140625" style="8"/>
    <col min="10766" max="10766" width="10.28515625" style="8" bestFit="1" customWidth="1"/>
    <col min="10767" max="10767" width="10.85546875" style="8" customWidth="1"/>
    <col min="10768" max="11007" width="9.140625" style="8"/>
    <col min="11008" max="11008" width="1.7109375" style="8" customWidth="1"/>
    <col min="11009" max="11009" width="73.5703125" style="8" customWidth="1"/>
    <col min="11010" max="11010" width="14" style="8" customWidth="1"/>
    <col min="11011" max="11019" width="9.7109375" style="8" customWidth="1"/>
    <col min="11020" max="11021" width="9.140625" style="8"/>
    <col min="11022" max="11022" width="10.28515625" style="8" bestFit="1" customWidth="1"/>
    <col min="11023" max="11023" width="10.85546875" style="8" customWidth="1"/>
    <col min="11024" max="11263" width="9.140625" style="8"/>
    <col min="11264" max="11264" width="1.7109375" style="8" customWidth="1"/>
    <col min="11265" max="11265" width="73.5703125" style="8" customWidth="1"/>
    <col min="11266" max="11266" width="14" style="8" customWidth="1"/>
    <col min="11267" max="11275" width="9.7109375" style="8" customWidth="1"/>
    <col min="11276" max="11277" width="9.140625" style="8"/>
    <col min="11278" max="11278" width="10.28515625" style="8" bestFit="1" customWidth="1"/>
    <col min="11279" max="11279" width="10.85546875" style="8" customWidth="1"/>
    <col min="11280" max="11519" width="9.140625" style="8"/>
    <col min="11520" max="11520" width="1.7109375" style="8" customWidth="1"/>
    <col min="11521" max="11521" width="73.5703125" style="8" customWidth="1"/>
    <col min="11522" max="11522" width="14" style="8" customWidth="1"/>
    <col min="11523" max="11531" width="9.7109375" style="8" customWidth="1"/>
    <col min="11532" max="11533" width="9.140625" style="8"/>
    <col min="11534" max="11534" width="10.28515625" style="8" bestFit="1" customWidth="1"/>
    <col min="11535" max="11535" width="10.85546875" style="8" customWidth="1"/>
    <col min="11536" max="11775" width="9.140625" style="8"/>
    <col min="11776" max="11776" width="1.7109375" style="8" customWidth="1"/>
    <col min="11777" max="11777" width="73.5703125" style="8" customWidth="1"/>
    <col min="11778" max="11778" width="14" style="8" customWidth="1"/>
    <col min="11779" max="11787" width="9.7109375" style="8" customWidth="1"/>
    <col min="11788" max="11789" width="9.140625" style="8"/>
    <col min="11790" max="11790" width="10.28515625" style="8" bestFit="1" customWidth="1"/>
    <col min="11791" max="11791" width="10.85546875" style="8" customWidth="1"/>
    <col min="11792" max="12031" width="9.140625" style="8"/>
    <col min="12032" max="12032" width="1.7109375" style="8" customWidth="1"/>
    <col min="12033" max="12033" width="73.5703125" style="8" customWidth="1"/>
    <col min="12034" max="12034" width="14" style="8" customWidth="1"/>
    <col min="12035" max="12043" width="9.7109375" style="8" customWidth="1"/>
    <col min="12044" max="12045" width="9.140625" style="8"/>
    <col min="12046" max="12046" width="10.28515625" style="8" bestFit="1" customWidth="1"/>
    <col min="12047" max="12047" width="10.85546875" style="8" customWidth="1"/>
    <col min="12048" max="12287" width="9.140625" style="8"/>
    <col min="12288" max="12288" width="1.7109375" style="8" customWidth="1"/>
    <col min="12289" max="12289" width="73.5703125" style="8" customWidth="1"/>
    <col min="12290" max="12290" width="14" style="8" customWidth="1"/>
    <col min="12291" max="12299" width="9.7109375" style="8" customWidth="1"/>
    <col min="12300" max="12301" width="9.140625" style="8"/>
    <col min="12302" max="12302" width="10.28515625" style="8" bestFit="1" customWidth="1"/>
    <col min="12303" max="12303" width="10.85546875" style="8" customWidth="1"/>
    <col min="12304" max="12543" width="9.140625" style="8"/>
    <col min="12544" max="12544" width="1.7109375" style="8" customWidth="1"/>
    <col min="12545" max="12545" width="73.5703125" style="8" customWidth="1"/>
    <col min="12546" max="12546" width="14" style="8" customWidth="1"/>
    <col min="12547" max="12555" width="9.7109375" style="8" customWidth="1"/>
    <col min="12556" max="12557" width="9.140625" style="8"/>
    <col min="12558" max="12558" width="10.28515625" style="8" bestFit="1" customWidth="1"/>
    <col min="12559" max="12559" width="10.85546875" style="8" customWidth="1"/>
    <col min="12560" max="12799" width="9.140625" style="8"/>
    <col min="12800" max="12800" width="1.7109375" style="8" customWidth="1"/>
    <col min="12801" max="12801" width="73.5703125" style="8" customWidth="1"/>
    <col min="12802" max="12802" width="14" style="8" customWidth="1"/>
    <col min="12803" max="12811" width="9.7109375" style="8" customWidth="1"/>
    <col min="12812" max="12813" width="9.140625" style="8"/>
    <col min="12814" max="12814" width="10.28515625" style="8" bestFit="1" customWidth="1"/>
    <col min="12815" max="12815" width="10.85546875" style="8" customWidth="1"/>
    <col min="12816" max="13055" width="9.140625" style="8"/>
    <col min="13056" max="13056" width="1.7109375" style="8" customWidth="1"/>
    <col min="13057" max="13057" width="73.5703125" style="8" customWidth="1"/>
    <col min="13058" max="13058" width="14" style="8" customWidth="1"/>
    <col min="13059" max="13067" width="9.7109375" style="8" customWidth="1"/>
    <col min="13068" max="13069" width="9.140625" style="8"/>
    <col min="13070" max="13070" width="10.28515625" style="8" bestFit="1" customWidth="1"/>
    <col min="13071" max="13071" width="10.85546875" style="8" customWidth="1"/>
    <col min="13072" max="13311" width="9.140625" style="8"/>
    <col min="13312" max="13312" width="1.7109375" style="8" customWidth="1"/>
    <col min="13313" max="13313" width="73.5703125" style="8" customWidth="1"/>
    <col min="13314" max="13314" width="14" style="8" customWidth="1"/>
    <col min="13315" max="13323" width="9.7109375" style="8" customWidth="1"/>
    <col min="13324" max="13325" width="9.140625" style="8"/>
    <col min="13326" max="13326" width="10.28515625" style="8" bestFit="1" customWidth="1"/>
    <col min="13327" max="13327" width="10.85546875" style="8" customWidth="1"/>
    <col min="13328" max="13567" width="9.140625" style="8"/>
    <col min="13568" max="13568" width="1.7109375" style="8" customWidth="1"/>
    <col min="13569" max="13569" width="73.5703125" style="8" customWidth="1"/>
    <col min="13570" max="13570" width="14" style="8" customWidth="1"/>
    <col min="13571" max="13579" width="9.7109375" style="8" customWidth="1"/>
    <col min="13580" max="13581" width="9.140625" style="8"/>
    <col min="13582" max="13582" width="10.28515625" style="8" bestFit="1" customWidth="1"/>
    <col min="13583" max="13583" width="10.85546875" style="8" customWidth="1"/>
    <col min="13584" max="13823" width="9.140625" style="8"/>
    <col min="13824" max="13824" width="1.7109375" style="8" customWidth="1"/>
    <col min="13825" max="13825" width="73.5703125" style="8" customWidth="1"/>
    <col min="13826" max="13826" width="14" style="8" customWidth="1"/>
    <col min="13827" max="13835" width="9.7109375" style="8" customWidth="1"/>
    <col min="13836" max="13837" width="9.140625" style="8"/>
    <col min="13838" max="13838" width="10.28515625" style="8" bestFit="1" customWidth="1"/>
    <col min="13839" max="13839" width="10.85546875" style="8" customWidth="1"/>
    <col min="13840" max="14079" width="9.140625" style="8"/>
    <col min="14080" max="14080" width="1.7109375" style="8" customWidth="1"/>
    <col min="14081" max="14081" width="73.5703125" style="8" customWidth="1"/>
    <col min="14082" max="14082" width="14" style="8" customWidth="1"/>
    <col min="14083" max="14091" width="9.7109375" style="8" customWidth="1"/>
    <col min="14092" max="14093" width="9.140625" style="8"/>
    <col min="14094" max="14094" width="10.28515625" style="8" bestFit="1" customWidth="1"/>
    <col min="14095" max="14095" width="10.85546875" style="8" customWidth="1"/>
    <col min="14096" max="14335" width="9.140625" style="8"/>
    <col min="14336" max="14336" width="1.7109375" style="8" customWidth="1"/>
    <col min="14337" max="14337" width="73.5703125" style="8" customWidth="1"/>
    <col min="14338" max="14338" width="14" style="8" customWidth="1"/>
    <col min="14339" max="14347" width="9.7109375" style="8" customWidth="1"/>
    <col min="14348" max="14349" width="9.140625" style="8"/>
    <col min="14350" max="14350" width="10.28515625" style="8" bestFit="1" customWidth="1"/>
    <col min="14351" max="14351" width="10.85546875" style="8" customWidth="1"/>
    <col min="14352" max="14591" width="9.140625" style="8"/>
    <col min="14592" max="14592" width="1.7109375" style="8" customWidth="1"/>
    <col min="14593" max="14593" width="73.5703125" style="8" customWidth="1"/>
    <col min="14594" max="14594" width="14" style="8" customWidth="1"/>
    <col min="14595" max="14603" width="9.7109375" style="8" customWidth="1"/>
    <col min="14604" max="14605" width="9.140625" style="8"/>
    <col min="14606" max="14606" width="10.28515625" style="8" bestFit="1" customWidth="1"/>
    <col min="14607" max="14607" width="10.85546875" style="8" customWidth="1"/>
    <col min="14608" max="14847" width="9.140625" style="8"/>
    <col min="14848" max="14848" width="1.7109375" style="8" customWidth="1"/>
    <col min="14849" max="14849" width="73.5703125" style="8" customWidth="1"/>
    <col min="14850" max="14850" width="14" style="8" customWidth="1"/>
    <col min="14851" max="14859" width="9.7109375" style="8" customWidth="1"/>
    <col min="14860" max="14861" width="9.140625" style="8"/>
    <col min="14862" max="14862" width="10.28515625" style="8" bestFit="1" customWidth="1"/>
    <col min="14863" max="14863" width="10.85546875" style="8" customWidth="1"/>
    <col min="14864" max="15103" width="9.140625" style="8"/>
    <col min="15104" max="15104" width="1.7109375" style="8" customWidth="1"/>
    <col min="15105" max="15105" width="73.5703125" style="8" customWidth="1"/>
    <col min="15106" max="15106" width="14" style="8" customWidth="1"/>
    <col min="15107" max="15115" width="9.7109375" style="8" customWidth="1"/>
    <col min="15116" max="15117" width="9.140625" style="8"/>
    <col min="15118" max="15118" width="10.28515625" style="8" bestFit="1" customWidth="1"/>
    <col min="15119" max="15119" width="10.85546875" style="8" customWidth="1"/>
    <col min="15120" max="15359" width="9.140625" style="8"/>
    <col min="15360" max="15360" width="1.7109375" style="8" customWidth="1"/>
    <col min="15361" max="15361" width="73.5703125" style="8" customWidth="1"/>
    <col min="15362" max="15362" width="14" style="8" customWidth="1"/>
    <col min="15363" max="15371" width="9.7109375" style="8" customWidth="1"/>
    <col min="15372" max="15373" width="9.140625" style="8"/>
    <col min="15374" max="15374" width="10.28515625" style="8" bestFit="1" customWidth="1"/>
    <col min="15375" max="15375" width="10.85546875" style="8" customWidth="1"/>
    <col min="15376" max="15615" width="9.140625" style="8"/>
    <col min="15616" max="15616" width="1.7109375" style="8" customWidth="1"/>
    <col min="15617" max="15617" width="73.5703125" style="8" customWidth="1"/>
    <col min="15618" max="15618" width="14" style="8" customWidth="1"/>
    <col min="15619" max="15627" width="9.7109375" style="8" customWidth="1"/>
    <col min="15628" max="15629" width="9.140625" style="8"/>
    <col min="15630" max="15630" width="10.28515625" style="8" bestFit="1" customWidth="1"/>
    <col min="15631" max="15631" width="10.85546875" style="8" customWidth="1"/>
    <col min="15632" max="15871" width="9.140625" style="8"/>
    <col min="15872" max="15872" width="1.7109375" style="8" customWidth="1"/>
    <col min="15873" max="15873" width="73.5703125" style="8" customWidth="1"/>
    <col min="15874" max="15874" width="14" style="8" customWidth="1"/>
    <col min="15875" max="15883" width="9.7109375" style="8" customWidth="1"/>
    <col min="15884" max="15885" width="9.140625" style="8"/>
    <col min="15886" max="15886" width="10.28515625" style="8" bestFit="1" customWidth="1"/>
    <col min="15887" max="15887" width="10.85546875" style="8" customWidth="1"/>
    <col min="15888" max="16127" width="9.140625" style="8"/>
    <col min="16128" max="16128" width="1.7109375" style="8" customWidth="1"/>
    <col min="16129" max="16129" width="73.5703125" style="8" customWidth="1"/>
    <col min="16130" max="16130" width="14" style="8" customWidth="1"/>
    <col min="16131" max="16139" width="9.7109375" style="8" customWidth="1"/>
    <col min="16140" max="16141" width="9.140625" style="8"/>
    <col min="16142" max="16142" width="10.28515625" style="8" bestFit="1" customWidth="1"/>
    <col min="16143" max="16143" width="10.85546875" style="8" customWidth="1"/>
    <col min="16144" max="16384" width="9.140625" style="8"/>
  </cols>
  <sheetData>
    <row r="1" spans="1:113" x14ac:dyDescent="0.2">
      <c r="E1" s="9"/>
    </row>
    <row r="2" spans="1:113" x14ac:dyDescent="0.2">
      <c r="E2" s="9"/>
    </row>
    <row r="3" spans="1:113" x14ac:dyDescent="0.2">
      <c r="E3" s="9"/>
    </row>
    <row r="4" spans="1:113" x14ac:dyDescent="0.2">
      <c r="E4" s="9"/>
    </row>
    <row r="5" spans="1:113" x14ac:dyDescent="0.2">
      <c r="E5" s="9"/>
    </row>
    <row r="6" spans="1:113" x14ac:dyDescent="0.2">
      <c r="B6" s="4" t="s">
        <v>158</v>
      </c>
      <c r="E6" s="9"/>
    </row>
    <row r="7" spans="1:113" x14ac:dyDescent="0.2">
      <c r="E7" s="9"/>
    </row>
    <row r="8" spans="1:113" x14ac:dyDescent="0.2">
      <c r="B8" s="4" t="s">
        <v>151</v>
      </c>
      <c r="E8" s="9"/>
    </row>
    <row r="9" spans="1:113" s="11" customFormat="1" x14ac:dyDescent="0.2">
      <c r="A9" s="10"/>
      <c r="B9" s="4" t="s">
        <v>160</v>
      </c>
      <c r="E9" s="12"/>
    </row>
    <row r="10" spans="1:113" s="11" customFormat="1" x14ac:dyDescent="0.2">
      <c r="A10" s="10"/>
      <c r="B10" s="59" t="s">
        <v>166</v>
      </c>
      <c r="E10" s="12"/>
    </row>
    <row r="11" spans="1:113" x14ac:dyDescent="0.2">
      <c r="E11" s="9"/>
    </row>
    <row r="12" spans="1:113" s="42" customFormat="1" ht="12.75" x14ac:dyDescent="0.2">
      <c r="B12" s="40" t="s">
        <v>0</v>
      </c>
      <c r="C12" s="61">
        <v>39083</v>
      </c>
      <c r="D12" s="61">
        <v>39114</v>
      </c>
      <c r="E12" s="61">
        <v>39142</v>
      </c>
      <c r="F12" s="61">
        <v>39173</v>
      </c>
      <c r="G12" s="61">
        <v>39203</v>
      </c>
      <c r="H12" s="61">
        <v>39234</v>
      </c>
      <c r="I12" s="61">
        <v>39264</v>
      </c>
      <c r="J12" s="61">
        <v>39295</v>
      </c>
      <c r="K12" s="61">
        <v>39326</v>
      </c>
      <c r="L12" s="61">
        <v>39356</v>
      </c>
      <c r="M12" s="61">
        <v>39387</v>
      </c>
      <c r="N12" s="61">
        <v>39417</v>
      </c>
      <c r="O12" s="61">
        <v>39448</v>
      </c>
      <c r="P12" s="61">
        <v>39479</v>
      </c>
      <c r="Q12" s="61">
        <v>39508</v>
      </c>
      <c r="R12" s="61">
        <v>39539</v>
      </c>
      <c r="S12" s="61">
        <v>39569</v>
      </c>
      <c r="T12" s="61">
        <v>39600</v>
      </c>
      <c r="U12" s="61">
        <v>39630</v>
      </c>
      <c r="V12" s="61">
        <v>39661</v>
      </c>
      <c r="W12" s="61">
        <v>39692</v>
      </c>
      <c r="X12" s="61">
        <v>39722</v>
      </c>
      <c r="Y12" s="61">
        <v>39753</v>
      </c>
      <c r="Z12" s="61">
        <v>39783</v>
      </c>
      <c r="AA12" s="61">
        <v>39814</v>
      </c>
      <c r="AB12" s="61">
        <v>39845</v>
      </c>
      <c r="AC12" s="61">
        <v>39873</v>
      </c>
      <c r="AD12" s="61">
        <v>39904</v>
      </c>
      <c r="AE12" s="61">
        <v>39934</v>
      </c>
      <c r="AF12" s="61">
        <v>39965</v>
      </c>
      <c r="AG12" s="61">
        <v>39995</v>
      </c>
      <c r="AH12" s="61">
        <v>40026</v>
      </c>
      <c r="AI12" s="61">
        <v>40057</v>
      </c>
      <c r="AJ12" s="61">
        <v>40087</v>
      </c>
      <c r="AK12" s="61">
        <v>40118</v>
      </c>
      <c r="AL12" s="61">
        <v>40148</v>
      </c>
      <c r="AM12" s="61">
        <v>40179</v>
      </c>
      <c r="AN12" s="61">
        <v>40210</v>
      </c>
      <c r="AO12" s="61">
        <v>40238</v>
      </c>
      <c r="AP12" s="61">
        <v>40269</v>
      </c>
      <c r="AQ12" s="61">
        <v>40299</v>
      </c>
      <c r="AR12" s="61">
        <v>40330</v>
      </c>
      <c r="AS12" s="61">
        <v>40360</v>
      </c>
      <c r="AT12" s="61">
        <v>40391</v>
      </c>
      <c r="AU12" s="61">
        <v>40422</v>
      </c>
      <c r="AV12" s="61">
        <v>40452</v>
      </c>
      <c r="AW12" s="61">
        <v>40483</v>
      </c>
      <c r="AX12" s="61">
        <v>40513</v>
      </c>
      <c r="AY12" s="61">
        <v>40544</v>
      </c>
      <c r="AZ12" s="61">
        <v>40575</v>
      </c>
      <c r="BA12" s="61">
        <v>40603</v>
      </c>
      <c r="BB12" s="61">
        <v>40634</v>
      </c>
      <c r="BC12" s="61">
        <v>40664</v>
      </c>
      <c r="BD12" s="61">
        <v>40695</v>
      </c>
      <c r="BE12" s="61">
        <v>40725</v>
      </c>
      <c r="BF12" s="61">
        <v>40756</v>
      </c>
      <c r="BG12" s="61">
        <v>40787</v>
      </c>
      <c r="BH12" s="61">
        <v>40817</v>
      </c>
      <c r="BI12" s="61">
        <v>40848</v>
      </c>
      <c r="BJ12" s="61">
        <v>40878</v>
      </c>
      <c r="BK12" s="61">
        <v>40909</v>
      </c>
      <c r="BL12" s="61">
        <v>40940</v>
      </c>
      <c r="BM12" s="61">
        <v>40969</v>
      </c>
      <c r="BN12" s="61">
        <v>41000</v>
      </c>
      <c r="BO12" s="61">
        <v>41030</v>
      </c>
      <c r="BP12" s="61">
        <v>41061</v>
      </c>
      <c r="BQ12" s="61">
        <v>41091</v>
      </c>
      <c r="BR12" s="61">
        <v>41122</v>
      </c>
      <c r="BS12" s="61">
        <v>41153</v>
      </c>
      <c r="BT12" s="61">
        <v>41183</v>
      </c>
      <c r="BU12" s="61">
        <v>41214</v>
      </c>
      <c r="BV12" s="61">
        <v>41244</v>
      </c>
      <c r="BW12" s="61">
        <v>41275</v>
      </c>
      <c r="BX12" s="61">
        <v>41306</v>
      </c>
      <c r="BY12" s="61">
        <v>41334</v>
      </c>
      <c r="BZ12" s="61">
        <v>41365</v>
      </c>
      <c r="CA12" s="61">
        <v>41395</v>
      </c>
      <c r="CB12" s="61">
        <v>41426</v>
      </c>
      <c r="CC12" s="61">
        <v>41456</v>
      </c>
      <c r="CD12" s="61">
        <v>41487</v>
      </c>
      <c r="CE12" s="61">
        <v>41518</v>
      </c>
      <c r="CF12" s="61">
        <v>41548</v>
      </c>
      <c r="CG12" s="61">
        <v>41579</v>
      </c>
      <c r="CH12" s="61">
        <v>41609</v>
      </c>
      <c r="CI12" s="61">
        <v>41640</v>
      </c>
      <c r="CJ12" s="61">
        <v>41671</v>
      </c>
      <c r="CK12" s="61">
        <v>41699</v>
      </c>
      <c r="CL12" s="61">
        <v>41730</v>
      </c>
      <c r="CM12" s="61">
        <v>41760</v>
      </c>
      <c r="CN12" s="61">
        <v>41791</v>
      </c>
      <c r="CO12" s="61">
        <v>41821</v>
      </c>
      <c r="CP12" s="61">
        <v>41852</v>
      </c>
      <c r="CQ12" s="61">
        <v>41883</v>
      </c>
      <c r="CR12" s="61">
        <v>41913</v>
      </c>
      <c r="CS12" s="61">
        <v>41944</v>
      </c>
      <c r="CT12" s="61">
        <v>41974</v>
      </c>
      <c r="CU12" s="61">
        <v>42005</v>
      </c>
      <c r="CV12" s="61">
        <v>42036</v>
      </c>
      <c r="CW12" s="61">
        <v>42064</v>
      </c>
      <c r="CX12" s="61">
        <v>42095</v>
      </c>
      <c r="CY12" s="61">
        <v>42125</v>
      </c>
      <c r="CZ12" s="61">
        <v>42156</v>
      </c>
      <c r="DA12" s="61">
        <v>42186</v>
      </c>
      <c r="DB12" s="61">
        <v>42217</v>
      </c>
      <c r="DC12" s="61">
        <v>42248</v>
      </c>
      <c r="DD12" s="61">
        <v>42278</v>
      </c>
      <c r="DE12" s="61">
        <v>42309</v>
      </c>
      <c r="DF12" s="61">
        <v>42339</v>
      </c>
      <c r="DG12" s="61">
        <v>42370</v>
      </c>
      <c r="DH12" s="61">
        <v>42401</v>
      </c>
      <c r="DI12" s="61">
        <v>42430</v>
      </c>
    </row>
    <row r="13" spans="1:113" x14ac:dyDescent="0.2">
      <c r="A13" s="8"/>
      <c r="B13" s="13" t="s">
        <v>1</v>
      </c>
      <c r="C13" s="49">
        <v>21187</v>
      </c>
      <c r="D13" s="49">
        <v>25063</v>
      </c>
      <c r="E13" s="49">
        <v>14614</v>
      </c>
      <c r="F13" s="49">
        <v>48014</v>
      </c>
      <c r="G13" s="49">
        <v>88520</v>
      </c>
      <c r="H13" s="49">
        <v>72730</v>
      </c>
      <c r="I13" s="49">
        <v>12625</v>
      </c>
      <c r="J13" s="49">
        <v>-28427</v>
      </c>
      <c r="K13" s="49">
        <v>-15620</v>
      </c>
      <c r="L13" s="49">
        <v>-10268</v>
      </c>
      <c r="M13" s="49">
        <v>-45384</v>
      </c>
      <c r="N13" s="49">
        <v>-132295</v>
      </c>
      <c r="O13" s="49">
        <v>7295</v>
      </c>
      <c r="P13" s="49">
        <v>20253</v>
      </c>
      <c r="Q13" s="49">
        <v>9252</v>
      </c>
      <c r="R13" s="49">
        <v>39639</v>
      </c>
      <c r="S13" s="49">
        <v>50376</v>
      </c>
      <c r="T13" s="49">
        <v>102424</v>
      </c>
      <c r="U13" s="49">
        <v>52332</v>
      </c>
      <c r="V13" s="49">
        <v>3482</v>
      </c>
      <c r="W13" s="49">
        <v>-24575</v>
      </c>
      <c r="X13" s="49">
        <v>-40716</v>
      </c>
      <c r="Y13" s="49">
        <v>-52558</v>
      </c>
      <c r="Z13" s="49">
        <v>-147678</v>
      </c>
      <c r="AA13" s="49">
        <v>-11698</v>
      </c>
      <c r="AB13" s="49">
        <v>2918</v>
      </c>
      <c r="AC13" s="49">
        <v>9227</v>
      </c>
      <c r="AD13" s="49">
        <v>25451</v>
      </c>
      <c r="AE13" s="49">
        <v>59891</v>
      </c>
      <c r="AF13" s="49">
        <v>62808</v>
      </c>
      <c r="AG13" s="49">
        <v>34977</v>
      </c>
      <c r="AH13" s="49">
        <v>-8527</v>
      </c>
      <c r="AI13" s="49">
        <v>-11963</v>
      </c>
      <c r="AJ13" s="49">
        <v>-10256</v>
      </c>
      <c r="AK13" s="49">
        <v>-17134</v>
      </c>
      <c r="AL13" s="49">
        <v>-126704</v>
      </c>
      <c r="AM13" s="49">
        <v>5242</v>
      </c>
      <c r="AN13" s="49">
        <v>6577</v>
      </c>
      <c r="AO13" s="49">
        <v>13230</v>
      </c>
      <c r="AP13" s="49">
        <v>42266</v>
      </c>
      <c r="AQ13" s="49">
        <v>71940</v>
      </c>
      <c r="AR13" s="49">
        <v>62776</v>
      </c>
      <c r="AS13" s="49">
        <v>11559</v>
      </c>
      <c r="AT13" s="49">
        <v>-9523</v>
      </c>
      <c r="AU13" s="49">
        <v>-21918</v>
      </c>
      <c r="AV13" s="49">
        <v>-26635</v>
      </c>
      <c r="AW13" s="49">
        <v>-60291</v>
      </c>
      <c r="AX13" s="49">
        <v>-97060</v>
      </c>
      <c r="AY13" s="49">
        <v>12799</v>
      </c>
      <c r="AZ13" s="49">
        <v>25320</v>
      </c>
      <c r="BA13" s="49">
        <v>11985</v>
      </c>
      <c r="BB13" s="49">
        <v>29829</v>
      </c>
      <c r="BC13" s="49">
        <v>84736</v>
      </c>
      <c r="BD13" s="49">
        <v>81596</v>
      </c>
      <c r="BE13" s="49">
        <v>18260</v>
      </c>
      <c r="BF13" s="49">
        <v>-17039</v>
      </c>
      <c r="BG13" s="49">
        <v>-20109</v>
      </c>
      <c r="BH13" s="49">
        <v>-27727</v>
      </c>
      <c r="BI13" s="49">
        <v>-43944</v>
      </c>
      <c r="BJ13" s="49">
        <v>-74969</v>
      </c>
      <c r="BK13" s="49">
        <v>16767</v>
      </c>
      <c r="BL13" s="49">
        <v>2477</v>
      </c>
      <c r="BM13" s="49">
        <v>-15861</v>
      </c>
      <c r="BN13" s="49">
        <v>23620</v>
      </c>
      <c r="BO13" s="49">
        <v>53796</v>
      </c>
      <c r="BP13" s="49">
        <v>64202</v>
      </c>
      <c r="BQ13" s="49">
        <v>28279</v>
      </c>
      <c r="BR13" s="49">
        <v>-14144</v>
      </c>
      <c r="BS13" s="49">
        <v>-18358</v>
      </c>
      <c r="BT13" s="49">
        <v>-20645</v>
      </c>
      <c r="BU13" s="49">
        <v>-33775</v>
      </c>
      <c r="BV13" s="49">
        <v>-83893</v>
      </c>
      <c r="BW13" s="49">
        <v>1724</v>
      </c>
      <c r="BX13" s="49">
        <v>-5411</v>
      </c>
      <c r="BY13" s="49">
        <v>-841</v>
      </c>
      <c r="BZ13" s="49">
        <v>28309</v>
      </c>
      <c r="CA13" s="49">
        <v>39615</v>
      </c>
      <c r="CB13" s="49">
        <v>62602</v>
      </c>
      <c r="CC13" s="49">
        <v>21771</v>
      </c>
      <c r="CD13" s="49">
        <v>-9291</v>
      </c>
      <c r="CE13" s="49">
        <v>-7929</v>
      </c>
      <c r="CF13" s="49">
        <v>-21637</v>
      </c>
      <c r="CG13" s="49">
        <v>-36527</v>
      </c>
      <c r="CH13" s="49">
        <v>-83747</v>
      </c>
      <c r="CI13" s="49">
        <v>6096</v>
      </c>
      <c r="CJ13" s="49">
        <v>7953</v>
      </c>
      <c r="CK13" s="49">
        <v>-4077</v>
      </c>
      <c r="CL13" s="49">
        <v>15693</v>
      </c>
      <c r="CM13" s="49">
        <v>48161</v>
      </c>
      <c r="CN13" s="49">
        <v>42969</v>
      </c>
      <c r="CO13" s="49">
        <v>14193</v>
      </c>
      <c r="CP13" s="49">
        <v>-6856</v>
      </c>
      <c r="CQ13" s="49">
        <v>-5080</v>
      </c>
      <c r="CR13" s="49">
        <v>-19096</v>
      </c>
      <c r="CS13" s="49">
        <v>-34593</v>
      </c>
      <c r="CT13" s="49">
        <v>-64869</v>
      </c>
      <c r="CU13" s="49">
        <v>10453</v>
      </c>
      <c r="CV13" s="49">
        <v>-8587</v>
      </c>
      <c r="CW13" s="49">
        <v>-4439</v>
      </c>
      <c r="CX13" s="49">
        <v>9992</v>
      </c>
      <c r="CY13" s="49">
        <v>32923</v>
      </c>
      <c r="CZ13" s="49">
        <v>46719</v>
      </c>
      <c r="DA13" s="49">
        <v>28077</v>
      </c>
      <c r="DB13" s="49">
        <v>-2596</v>
      </c>
      <c r="DC13" s="49">
        <v>-2580</v>
      </c>
      <c r="DD13" s="49">
        <v>-17976</v>
      </c>
      <c r="DE13" s="49">
        <v>-23215</v>
      </c>
      <c r="DF13" s="49">
        <v>-60630</v>
      </c>
      <c r="DG13" s="49">
        <v>9145</v>
      </c>
      <c r="DH13" s="49">
        <v>-2310</v>
      </c>
      <c r="DI13" s="49">
        <v>-13160</v>
      </c>
    </row>
    <row r="14" spans="1:113" x14ac:dyDescent="0.2">
      <c r="A14" s="8"/>
      <c r="B14" s="14" t="s">
        <v>2</v>
      </c>
      <c r="C14" s="32">
        <v>26199</v>
      </c>
      <c r="D14" s="32">
        <v>23791</v>
      </c>
      <c r="E14" s="32">
        <v>20368</v>
      </c>
      <c r="F14" s="32">
        <v>29824</v>
      </c>
      <c r="G14" s="32">
        <v>27975</v>
      </c>
      <c r="H14" s="32">
        <v>11361</v>
      </c>
      <c r="I14" s="32">
        <v>193</v>
      </c>
      <c r="J14" s="32">
        <v>4301</v>
      </c>
      <c r="K14" s="32">
        <v>2898</v>
      </c>
      <c r="L14" s="32">
        <v>1020</v>
      </c>
      <c r="M14" s="32">
        <v>-34226</v>
      </c>
      <c r="N14" s="32">
        <v>-88793</v>
      </c>
      <c r="O14" s="32">
        <v>11924</v>
      </c>
      <c r="P14" s="32">
        <v>19923</v>
      </c>
      <c r="Q14" s="32">
        <v>13048</v>
      </c>
      <c r="R14" s="32">
        <v>29068</v>
      </c>
      <c r="S14" s="32">
        <v>12480</v>
      </c>
      <c r="T14" s="32">
        <v>20204</v>
      </c>
      <c r="U14" s="32">
        <v>11427</v>
      </c>
      <c r="V14" s="32">
        <v>5145</v>
      </c>
      <c r="W14" s="32">
        <v>5537</v>
      </c>
      <c r="X14" s="32">
        <v>-3810</v>
      </c>
      <c r="Y14" s="32">
        <v>-19006</v>
      </c>
      <c r="Z14" s="32">
        <v>-88850</v>
      </c>
      <c r="AA14" s="32">
        <v>505</v>
      </c>
      <c r="AB14" s="32">
        <v>11358</v>
      </c>
      <c r="AC14" s="32">
        <v>28341</v>
      </c>
      <c r="AD14" s="32">
        <v>20628</v>
      </c>
      <c r="AE14" s="32">
        <v>6147</v>
      </c>
      <c r="AF14" s="32">
        <v>8350</v>
      </c>
      <c r="AG14" s="32">
        <v>6791</v>
      </c>
      <c r="AH14" s="32">
        <v>9539</v>
      </c>
      <c r="AI14" s="32">
        <v>10075</v>
      </c>
      <c r="AJ14" s="32">
        <v>4425</v>
      </c>
      <c r="AK14" s="32">
        <v>-8961</v>
      </c>
      <c r="AL14" s="32">
        <v>-82197</v>
      </c>
      <c r="AM14" s="32">
        <v>4467</v>
      </c>
      <c r="AN14" s="32">
        <v>14124</v>
      </c>
      <c r="AO14" s="32">
        <v>22219</v>
      </c>
      <c r="AP14" s="32">
        <v>13263</v>
      </c>
      <c r="AQ14" s="32">
        <v>6098</v>
      </c>
      <c r="AR14" s="32">
        <v>8254</v>
      </c>
      <c r="AS14" s="32">
        <v>5526</v>
      </c>
      <c r="AT14" s="32">
        <v>4997</v>
      </c>
      <c r="AU14" s="32">
        <v>6765</v>
      </c>
      <c r="AV14" s="32">
        <v>-4749</v>
      </c>
      <c r="AW14" s="32">
        <v>-30844</v>
      </c>
      <c r="AX14" s="32">
        <v>-49797</v>
      </c>
      <c r="AY14" s="32">
        <v>5541</v>
      </c>
      <c r="AZ14" s="32">
        <v>18904</v>
      </c>
      <c r="BA14" s="32">
        <v>14026</v>
      </c>
      <c r="BB14" s="32">
        <v>8117</v>
      </c>
      <c r="BC14" s="32">
        <v>12566</v>
      </c>
      <c r="BD14" s="32">
        <v>18430</v>
      </c>
      <c r="BE14" s="32">
        <v>9915</v>
      </c>
      <c r="BF14" s="32">
        <v>4943</v>
      </c>
      <c r="BG14" s="32">
        <v>5116</v>
      </c>
      <c r="BH14" s="32">
        <v>-8081</v>
      </c>
      <c r="BI14" s="32">
        <v>-29343</v>
      </c>
      <c r="BJ14" s="32">
        <v>-37804</v>
      </c>
      <c r="BK14" s="32">
        <v>10543</v>
      </c>
      <c r="BL14" s="32">
        <v>12151</v>
      </c>
      <c r="BM14" s="32">
        <v>1948</v>
      </c>
      <c r="BN14" s="32">
        <v>5888</v>
      </c>
      <c r="BO14" s="32">
        <v>11179</v>
      </c>
      <c r="BP14" s="32">
        <v>14633</v>
      </c>
      <c r="BQ14" s="32">
        <v>9005</v>
      </c>
      <c r="BR14" s="32">
        <v>3977</v>
      </c>
      <c r="BS14" s="32">
        <v>6019</v>
      </c>
      <c r="BT14" s="32">
        <v>1031</v>
      </c>
      <c r="BU14" s="32">
        <v>-20511</v>
      </c>
      <c r="BV14" s="32">
        <v>-44582</v>
      </c>
      <c r="BW14" s="32">
        <v>4968</v>
      </c>
      <c r="BX14" s="32">
        <v>9997</v>
      </c>
      <c r="BY14" s="32">
        <v>3523</v>
      </c>
      <c r="BZ14" s="32">
        <v>7932</v>
      </c>
      <c r="CA14" s="32">
        <v>7966</v>
      </c>
      <c r="CB14" s="32">
        <v>10520</v>
      </c>
      <c r="CC14" s="32">
        <v>8029</v>
      </c>
      <c r="CD14" s="32">
        <v>3875</v>
      </c>
      <c r="CE14" s="32">
        <v>6279</v>
      </c>
      <c r="CF14" s="32">
        <v>2467</v>
      </c>
      <c r="CG14" s="32">
        <v>-15225</v>
      </c>
      <c r="CH14" s="32">
        <v>-40792</v>
      </c>
      <c r="CI14" s="32">
        <v>4395</v>
      </c>
      <c r="CJ14" s="32">
        <v>6971</v>
      </c>
      <c r="CK14" s="32">
        <v>-1222</v>
      </c>
      <c r="CL14" s="32">
        <v>13</v>
      </c>
      <c r="CM14" s="32">
        <v>6489</v>
      </c>
      <c r="CN14" s="32">
        <v>7618</v>
      </c>
      <c r="CO14" s="32">
        <v>9321</v>
      </c>
      <c r="CP14" s="32">
        <v>6657</v>
      </c>
      <c r="CQ14" s="32">
        <v>7082</v>
      </c>
      <c r="CR14" s="32">
        <v>-7861</v>
      </c>
      <c r="CS14" s="32">
        <v>-19175</v>
      </c>
      <c r="CT14" s="32">
        <v>-24942</v>
      </c>
      <c r="CU14" s="32">
        <v>6190</v>
      </c>
      <c r="CV14" s="32">
        <v>4546</v>
      </c>
      <c r="CW14" s="32">
        <v>-2151</v>
      </c>
      <c r="CX14" s="32">
        <v>-2547</v>
      </c>
      <c r="CY14" s="32">
        <v>2175</v>
      </c>
      <c r="CZ14" s="32">
        <v>6993</v>
      </c>
      <c r="DA14" s="32">
        <v>11933</v>
      </c>
      <c r="DB14" s="32">
        <v>6999</v>
      </c>
      <c r="DC14" s="32">
        <v>8438</v>
      </c>
      <c r="DD14" s="32">
        <v>-3706</v>
      </c>
      <c r="DE14" s="32">
        <v>-9096</v>
      </c>
      <c r="DF14" s="32">
        <v>-28263</v>
      </c>
      <c r="DG14" s="32">
        <v>1720</v>
      </c>
      <c r="DH14" s="32">
        <v>4608</v>
      </c>
      <c r="DI14" s="32">
        <v>-646</v>
      </c>
    </row>
    <row r="15" spans="1:113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-1055</v>
      </c>
      <c r="CY15" s="16">
        <v>-935</v>
      </c>
      <c r="CZ15" s="16">
        <v>-129</v>
      </c>
      <c r="DA15" s="16">
        <v>1388</v>
      </c>
      <c r="DB15" s="16">
        <v>341</v>
      </c>
      <c r="DC15" s="16">
        <v>911</v>
      </c>
      <c r="DD15" s="16">
        <v>14</v>
      </c>
      <c r="DE15" s="16">
        <v>-25</v>
      </c>
      <c r="DF15" s="16">
        <v>-1570</v>
      </c>
      <c r="DG15" s="16">
        <v>-477</v>
      </c>
      <c r="DH15" s="16">
        <v>528</v>
      </c>
      <c r="DI15" s="16">
        <v>1369</v>
      </c>
    </row>
    <row r="16" spans="1:113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-689</v>
      </c>
      <c r="DF16" s="16">
        <v>-718</v>
      </c>
      <c r="DG16" s="16">
        <v>517</v>
      </c>
      <c r="DH16" s="16">
        <v>373</v>
      </c>
      <c r="DI16" s="16">
        <v>67</v>
      </c>
    </row>
    <row r="17" spans="1:113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2886</v>
      </c>
      <c r="DA17" s="16">
        <v>1650</v>
      </c>
      <c r="DB17" s="16">
        <v>2615</v>
      </c>
      <c r="DC17" s="16">
        <v>5416</v>
      </c>
      <c r="DD17" s="16">
        <v>-2502</v>
      </c>
      <c r="DE17" s="16">
        <v>-5519</v>
      </c>
      <c r="DF17" s="16">
        <v>-19002</v>
      </c>
      <c r="DG17" s="16">
        <v>-3519</v>
      </c>
      <c r="DH17" s="16">
        <v>671</v>
      </c>
      <c r="DI17" s="16">
        <v>1102</v>
      </c>
    </row>
    <row r="18" spans="1:113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15</v>
      </c>
    </row>
    <row r="19" spans="1:113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-1468</v>
      </c>
      <c r="CZ19" s="16">
        <v>1688</v>
      </c>
      <c r="DA19" s="16">
        <v>3167</v>
      </c>
      <c r="DB19" s="16">
        <v>354</v>
      </c>
      <c r="DC19" s="16">
        <v>1267</v>
      </c>
      <c r="DD19" s="16">
        <v>1932</v>
      </c>
      <c r="DE19" s="16">
        <v>-1934</v>
      </c>
      <c r="DF19" s="16">
        <v>-4090</v>
      </c>
      <c r="DG19" s="16">
        <v>5211</v>
      </c>
      <c r="DH19" s="16">
        <v>4041</v>
      </c>
      <c r="DI19" s="16">
        <v>-2425</v>
      </c>
    </row>
    <row r="20" spans="1:113" x14ac:dyDescent="0.2">
      <c r="A20" s="8"/>
      <c r="B20" s="15" t="s">
        <v>8</v>
      </c>
      <c r="C20" s="16">
        <v>-1848</v>
      </c>
      <c r="D20" s="16">
        <v>-1506</v>
      </c>
      <c r="E20" s="16">
        <v>-1314</v>
      </c>
      <c r="F20" s="16">
        <v>-103</v>
      </c>
      <c r="G20" s="16">
        <v>-107</v>
      </c>
      <c r="H20" s="16">
        <v>2122</v>
      </c>
      <c r="I20" s="16">
        <v>1801</v>
      </c>
      <c r="J20" s="16">
        <v>1333</v>
      </c>
      <c r="K20" s="16">
        <v>1196</v>
      </c>
      <c r="L20" s="16">
        <v>7</v>
      </c>
      <c r="M20" s="16">
        <v>-914</v>
      </c>
      <c r="N20" s="16">
        <v>-1876</v>
      </c>
      <c r="O20" s="16">
        <v>123</v>
      </c>
      <c r="P20" s="16">
        <v>-35</v>
      </c>
      <c r="Q20" s="16">
        <v>54</v>
      </c>
      <c r="R20" s="16">
        <v>32</v>
      </c>
      <c r="S20" s="16">
        <v>-22</v>
      </c>
      <c r="T20" s="16">
        <v>53</v>
      </c>
      <c r="U20" s="16">
        <v>22</v>
      </c>
      <c r="V20" s="16">
        <v>40</v>
      </c>
      <c r="W20" s="16">
        <v>-166</v>
      </c>
      <c r="X20" s="16">
        <v>-71</v>
      </c>
      <c r="Y20" s="16">
        <v>-107</v>
      </c>
      <c r="Z20" s="16">
        <v>-139</v>
      </c>
      <c r="AA20" s="16">
        <v>29</v>
      </c>
      <c r="AB20" s="16">
        <v>-18</v>
      </c>
      <c r="AC20" s="16">
        <v>-28</v>
      </c>
      <c r="AD20" s="16">
        <v>-21</v>
      </c>
      <c r="AE20" s="16">
        <v>109</v>
      </c>
      <c r="AF20" s="16">
        <v>141</v>
      </c>
      <c r="AG20" s="16">
        <v>-229</v>
      </c>
      <c r="AH20" s="16">
        <v>-62</v>
      </c>
      <c r="AI20" s="16">
        <v>-1</v>
      </c>
      <c r="AJ20" s="16">
        <v>17</v>
      </c>
      <c r="AK20" s="16">
        <v>197</v>
      </c>
      <c r="AL20" s="16">
        <v>-214</v>
      </c>
      <c r="AM20" s="16">
        <v>-54</v>
      </c>
      <c r="AN20" s="16">
        <v>137</v>
      </c>
      <c r="AO20" s="16">
        <v>3</v>
      </c>
      <c r="AP20" s="16">
        <v>32</v>
      </c>
      <c r="AQ20" s="16">
        <v>222</v>
      </c>
      <c r="AR20" s="16">
        <v>179</v>
      </c>
      <c r="AS20" s="16">
        <v>-115</v>
      </c>
      <c r="AT20" s="16">
        <v>-228</v>
      </c>
      <c r="AU20" s="16">
        <v>-48</v>
      </c>
      <c r="AV20" s="16">
        <v>46</v>
      </c>
      <c r="AW20" s="16">
        <v>98</v>
      </c>
      <c r="AX20" s="16">
        <v>-96</v>
      </c>
      <c r="AY20" s="16">
        <v>36</v>
      </c>
      <c r="AZ20" s="16">
        <v>122</v>
      </c>
      <c r="BA20" s="16">
        <v>-194</v>
      </c>
      <c r="BB20" s="16">
        <v>45</v>
      </c>
      <c r="BC20" s="16">
        <v>237</v>
      </c>
      <c r="BD20" s="16">
        <v>30</v>
      </c>
      <c r="BE20" s="16">
        <v>73</v>
      </c>
      <c r="BF20" s="16">
        <v>-167</v>
      </c>
      <c r="BG20" s="16">
        <v>-84</v>
      </c>
      <c r="BH20" s="16">
        <v>-8</v>
      </c>
      <c r="BI20" s="16">
        <v>40</v>
      </c>
      <c r="BJ20" s="16">
        <v>-315</v>
      </c>
      <c r="BK20" s="16">
        <v>-31</v>
      </c>
      <c r="BL20" s="16">
        <v>1</v>
      </c>
      <c r="BM20" s="16">
        <v>-91</v>
      </c>
      <c r="BN20" s="16">
        <v>-3</v>
      </c>
      <c r="BO20" s="16">
        <v>216</v>
      </c>
      <c r="BP20" s="16">
        <v>57</v>
      </c>
      <c r="BQ20" s="16">
        <v>54</v>
      </c>
      <c r="BR20" s="16">
        <v>4</v>
      </c>
      <c r="BS20" s="16">
        <v>-105</v>
      </c>
      <c r="BT20" s="16">
        <v>-39</v>
      </c>
      <c r="BU20" s="16">
        <v>95</v>
      </c>
      <c r="BV20" s="16">
        <v>162</v>
      </c>
      <c r="BW20" s="16">
        <v>-182</v>
      </c>
      <c r="BX20" s="16">
        <v>61</v>
      </c>
      <c r="BY20" s="16">
        <v>-77</v>
      </c>
      <c r="BZ20" s="16">
        <v>357</v>
      </c>
      <c r="CA20" s="16">
        <v>72</v>
      </c>
      <c r="CB20" s="16">
        <v>-171</v>
      </c>
      <c r="CC20" s="16">
        <v>-49</v>
      </c>
      <c r="CD20" s="16">
        <v>-349</v>
      </c>
      <c r="CE20" s="16">
        <v>175</v>
      </c>
      <c r="CF20" s="16">
        <v>-10</v>
      </c>
      <c r="CG20" s="16">
        <v>-101</v>
      </c>
      <c r="CH20" s="16">
        <v>-90</v>
      </c>
      <c r="CI20" s="16">
        <v>-8</v>
      </c>
      <c r="CJ20" s="16">
        <v>-27</v>
      </c>
      <c r="CK20" s="16">
        <v>-6</v>
      </c>
      <c r="CL20" s="16">
        <v>-72</v>
      </c>
      <c r="CM20" s="16">
        <v>-9</v>
      </c>
      <c r="CN20" s="16">
        <v>-105</v>
      </c>
      <c r="CO20" s="16">
        <v>563</v>
      </c>
      <c r="CP20" s="16">
        <v>-10</v>
      </c>
      <c r="CQ20" s="16">
        <v>99</v>
      </c>
      <c r="CR20" s="16">
        <v>15</v>
      </c>
      <c r="CS20" s="16">
        <v>116</v>
      </c>
      <c r="CT20" s="16">
        <v>-541</v>
      </c>
      <c r="CU20" s="16">
        <v>-286</v>
      </c>
      <c r="CV20" s="16">
        <v>-515</v>
      </c>
      <c r="CW20" s="16">
        <v>267</v>
      </c>
      <c r="CX20" s="16">
        <v>534</v>
      </c>
      <c r="CY20" s="16">
        <v>346</v>
      </c>
      <c r="CZ20" s="16">
        <v>-346</v>
      </c>
      <c r="DA20" s="16">
        <v>-149</v>
      </c>
      <c r="DB20" s="16">
        <v>-558</v>
      </c>
      <c r="DC20" s="16">
        <v>237</v>
      </c>
      <c r="DD20" s="16">
        <v>434</v>
      </c>
      <c r="DE20" s="16">
        <v>75</v>
      </c>
      <c r="DF20" s="16">
        <v>-497</v>
      </c>
      <c r="DG20" s="16">
        <v>-103</v>
      </c>
      <c r="DH20" s="16">
        <v>4</v>
      </c>
      <c r="DI20" s="16">
        <v>15</v>
      </c>
    </row>
    <row r="21" spans="1:113" x14ac:dyDescent="0.2">
      <c r="A21" s="8"/>
      <c r="B21" s="15" t="s">
        <v>9</v>
      </c>
      <c r="C21" s="16">
        <v>241</v>
      </c>
      <c r="D21" s="16">
        <v>502</v>
      </c>
      <c r="E21" s="16">
        <v>596</v>
      </c>
      <c r="F21" s="16">
        <v>90</v>
      </c>
      <c r="G21" s="16">
        <v>72</v>
      </c>
      <c r="H21" s="16">
        <v>374</v>
      </c>
      <c r="I21" s="16">
        <v>661</v>
      </c>
      <c r="J21" s="16">
        <v>615</v>
      </c>
      <c r="K21" s="16">
        <v>152</v>
      </c>
      <c r="L21" s="16">
        <v>337</v>
      </c>
      <c r="M21" s="16">
        <v>-297</v>
      </c>
      <c r="N21" s="16">
        <v>-152</v>
      </c>
      <c r="O21" s="16">
        <v>-2577</v>
      </c>
      <c r="P21" s="16">
        <v>-3777</v>
      </c>
      <c r="Q21" s="16">
        <v>473</v>
      </c>
      <c r="R21" s="16">
        <v>-1271</v>
      </c>
      <c r="S21" s="16">
        <v>-412</v>
      </c>
      <c r="T21" s="16">
        <v>1551</v>
      </c>
      <c r="U21" s="16">
        <v>2673</v>
      </c>
      <c r="V21" s="16">
        <v>3983</v>
      </c>
      <c r="W21" s="16">
        <v>1852</v>
      </c>
      <c r="X21" s="16">
        <v>448</v>
      </c>
      <c r="Y21" s="16">
        <v>-1301</v>
      </c>
      <c r="Z21" s="16">
        <v>-2625</v>
      </c>
      <c r="AA21" s="16">
        <v>-2354</v>
      </c>
      <c r="AB21" s="16">
        <v>-1197</v>
      </c>
      <c r="AC21" s="16">
        <v>-255</v>
      </c>
      <c r="AD21" s="16">
        <v>-2318</v>
      </c>
      <c r="AE21" s="16">
        <v>-1839</v>
      </c>
      <c r="AF21" s="16">
        <v>1321</v>
      </c>
      <c r="AG21" s="16">
        <v>2506</v>
      </c>
      <c r="AH21" s="16">
        <v>3743</v>
      </c>
      <c r="AI21" s="16">
        <v>1755</v>
      </c>
      <c r="AJ21" s="16">
        <v>986</v>
      </c>
      <c r="AK21" s="16">
        <v>-220</v>
      </c>
      <c r="AL21" s="16">
        <v>-2733</v>
      </c>
      <c r="AM21" s="16">
        <v>-870</v>
      </c>
      <c r="AN21" s="16">
        <v>-767</v>
      </c>
      <c r="AO21" s="16">
        <v>627</v>
      </c>
      <c r="AP21" s="16">
        <v>-1209</v>
      </c>
      <c r="AQ21" s="16">
        <v>-30</v>
      </c>
      <c r="AR21" s="16">
        <v>1399</v>
      </c>
      <c r="AS21" s="16">
        <v>2232</v>
      </c>
      <c r="AT21" s="16">
        <v>2834</v>
      </c>
      <c r="AU21" s="16">
        <v>860</v>
      </c>
      <c r="AV21" s="16">
        <v>-388</v>
      </c>
      <c r="AW21" s="16">
        <v>-560</v>
      </c>
      <c r="AX21" s="16">
        <v>-1796</v>
      </c>
      <c r="AY21" s="16">
        <v>-1022</v>
      </c>
      <c r="AZ21" s="16">
        <v>-492</v>
      </c>
      <c r="BA21" s="16">
        <v>1261</v>
      </c>
      <c r="BB21" s="16">
        <v>-1424</v>
      </c>
      <c r="BC21" s="16">
        <v>-292</v>
      </c>
      <c r="BD21" s="16">
        <v>2960</v>
      </c>
      <c r="BE21" s="16">
        <v>2422</v>
      </c>
      <c r="BF21" s="16">
        <v>2025</v>
      </c>
      <c r="BG21" s="16">
        <v>1261</v>
      </c>
      <c r="BH21" s="16">
        <v>-82</v>
      </c>
      <c r="BI21" s="16">
        <v>111</v>
      </c>
      <c r="BJ21" s="16">
        <v>-2579</v>
      </c>
      <c r="BK21" s="16">
        <v>-846</v>
      </c>
      <c r="BL21" s="16">
        <v>-1246</v>
      </c>
      <c r="BM21" s="16">
        <v>-128</v>
      </c>
      <c r="BN21" s="16">
        <v>-1135</v>
      </c>
      <c r="BO21" s="16">
        <v>-947</v>
      </c>
      <c r="BP21" s="16">
        <v>2343</v>
      </c>
      <c r="BQ21" s="16">
        <v>2329</v>
      </c>
      <c r="BR21" s="16">
        <v>1639</v>
      </c>
      <c r="BS21" s="16">
        <v>1302</v>
      </c>
      <c r="BT21" s="16">
        <v>-14</v>
      </c>
      <c r="BU21" s="16">
        <v>-333</v>
      </c>
      <c r="BV21" s="16">
        <v>-2989</v>
      </c>
      <c r="BW21" s="16">
        <v>-714</v>
      </c>
      <c r="BX21" s="16">
        <v>-812</v>
      </c>
      <c r="BY21" s="16">
        <v>-168</v>
      </c>
      <c r="BZ21" s="16">
        <v>-533</v>
      </c>
      <c r="CA21" s="16">
        <v>349</v>
      </c>
      <c r="CB21" s="16">
        <v>2704</v>
      </c>
      <c r="CC21" s="16">
        <v>3152</v>
      </c>
      <c r="CD21" s="16">
        <v>2022</v>
      </c>
      <c r="CE21" s="16">
        <v>1210</v>
      </c>
      <c r="CF21" s="16">
        <v>-1594</v>
      </c>
      <c r="CG21" s="16">
        <v>-1247</v>
      </c>
      <c r="CH21" s="16">
        <v>-2709</v>
      </c>
      <c r="CI21" s="16">
        <v>-290</v>
      </c>
      <c r="CJ21" s="16">
        <v>-1403</v>
      </c>
      <c r="CK21" s="16">
        <v>-61</v>
      </c>
      <c r="CL21" s="16">
        <v>-39</v>
      </c>
      <c r="CM21" s="16">
        <v>694</v>
      </c>
      <c r="CN21" s="16">
        <v>1679</v>
      </c>
      <c r="CO21" s="16">
        <v>4228</v>
      </c>
      <c r="CP21" s="16">
        <v>2677</v>
      </c>
      <c r="CQ21" s="16">
        <v>938</v>
      </c>
      <c r="CR21" s="16">
        <v>-2264</v>
      </c>
      <c r="CS21" s="16">
        <v>-1346</v>
      </c>
      <c r="CT21" s="16">
        <v>-2574</v>
      </c>
      <c r="CU21" s="16">
        <v>-346</v>
      </c>
      <c r="CV21" s="16">
        <v>-1538</v>
      </c>
      <c r="CW21" s="16">
        <v>901</v>
      </c>
      <c r="CX21" s="16">
        <v>-953</v>
      </c>
      <c r="CY21" s="16">
        <v>-626</v>
      </c>
      <c r="CZ21" s="16">
        <v>1785</v>
      </c>
      <c r="DA21" s="16">
        <v>4885</v>
      </c>
      <c r="DB21" s="16">
        <v>4445</v>
      </c>
      <c r="DC21" s="16">
        <v>1298</v>
      </c>
      <c r="DD21" s="16">
        <v>-2834</v>
      </c>
      <c r="DE21" s="16">
        <v>-1069</v>
      </c>
      <c r="DF21" s="16">
        <v>-2408</v>
      </c>
      <c r="DG21" s="16">
        <v>16</v>
      </c>
      <c r="DH21" s="16">
        <v>-1025</v>
      </c>
      <c r="DI21" s="16">
        <v>-789</v>
      </c>
    </row>
    <row r="22" spans="1:113" x14ac:dyDescent="0.2">
      <c r="A22" s="8"/>
      <c r="B22" s="17" t="s">
        <v>10</v>
      </c>
      <c r="C22" s="32">
        <v>72</v>
      </c>
      <c r="D22" s="32">
        <v>376</v>
      </c>
      <c r="E22" s="32">
        <v>679</v>
      </c>
      <c r="F22" s="32">
        <v>-893</v>
      </c>
      <c r="G22" s="32">
        <v>-324</v>
      </c>
      <c r="H22" s="32">
        <v>-63</v>
      </c>
      <c r="I22" s="32">
        <v>344</v>
      </c>
      <c r="J22" s="32">
        <v>218</v>
      </c>
      <c r="K22" s="32">
        <v>311</v>
      </c>
      <c r="L22" s="32">
        <v>485</v>
      </c>
      <c r="M22" s="32">
        <v>627</v>
      </c>
      <c r="N22" s="32">
        <v>43</v>
      </c>
      <c r="O22" s="32">
        <v>193</v>
      </c>
      <c r="P22" s="32">
        <v>-138</v>
      </c>
      <c r="Q22" s="32">
        <v>-101</v>
      </c>
      <c r="R22" s="32">
        <v>-70</v>
      </c>
      <c r="S22" s="32">
        <v>-422</v>
      </c>
      <c r="T22" s="32">
        <v>251</v>
      </c>
      <c r="U22" s="32">
        <v>-138</v>
      </c>
      <c r="V22" s="32">
        <v>-194</v>
      </c>
      <c r="W22" s="32">
        <v>299</v>
      </c>
      <c r="X22" s="32">
        <v>235</v>
      </c>
      <c r="Y22" s="32">
        <v>404</v>
      </c>
      <c r="Z22" s="32">
        <v>-440</v>
      </c>
      <c r="AA22" s="32">
        <v>266</v>
      </c>
      <c r="AB22" s="32">
        <v>75</v>
      </c>
      <c r="AC22" s="32">
        <v>-36</v>
      </c>
      <c r="AD22" s="32">
        <v>-6</v>
      </c>
      <c r="AE22" s="32">
        <v>89</v>
      </c>
      <c r="AF22" s="32">
        <v>160</v>
      </c>
      <c r="AG22" s="32">
        <v>-37</v>
      </c>
      <c r="AH22" s="32">
        <v>99</v>
      </c>
      <c r="AI22" s="32">
        <v>437</v>
      </c>
      <c r="AJ22" s="32">
        <v>713</v>
      </c>
      <c r="AK22" s="32">
        <v>346</v>
      </c>
      <c r="AL22" s="32">
        <v>-568</v>
      </c>
      <c r="AM22" s="32">
        <v>278</v>
      </c>
      <c r="AN22" s="32">
        <v>235</v>
      </c>
      <c r="AO22" s="32">
        <v>31</v>
      </c>
      <c r="AP22" s="32">
        <v>300</v>
      </c>
      <c r="AQ22" s="32">
        <v>67</v>
      </c>
      <c r="AR22" s="32">
        <v>196</v>
      </c>
      <c r="AS22" s="32">
        <v>-17</v>
      </c>
      <c r="AT22" s="32">
        <v>217</v>
      </c>
      <c r="AU22" s="32">
        <v>116</v>
      </c>
      <c r="AV22" s="32">
        <v>177</v>
      </c>
      <c r="AW22" s="32">
        <v>-100</v>
      </c>
      <c r="AX22" s="32">
        <v>-235</v>
      </c>
      <c r="AY22" s="32">
        <v>-194</v>
      </c>
      <c r="AZ22" s="32">
        <v>10</v>
      </c>
      <c r="BA22" s="32">
        <v>269</v>
      </c>
      <c r="BB22" s="32">
        <v>84</v>
      </c>
      <c r="BC22" s="32">
        <v>188</v>
      </c>
      <c r="BD22" s="32">
        <v>167</v>
      </c>
      <c r="BE22" s="32">
        <v>136</v>
      </c>
      <c r="BF22" s="32">
        <v>151</v>
      </c>
      <c r="BG22" s="32">
        <v>421</v>
      </c>
      <c r="BH22" s="32">
        <v>260</v>
      </c>
      <c r="BI22" s="32">
        <v>-101</v>
      </c>
      <c r="BJ22" s="32">
        <v>-565</v>
      </c>
      <c r="BK22" s="32">
        <v>239</v>
      </c>
      <c r="BL22" s="32">
        <v>484</v>
      </c>
      <c r="BM22" s="32">
        <v>296</v>
      </c>
      <c r="BN22" s="32">
        <v>323</v>
      </c>
      <c r="BO22" s="32">
        <v>-42</v>
      </c>
      <c r="BP22" s="32">
        <v>-40</v>
      </c>
      <c r="BQ22" s="32">
        <v>74</v>
      </c>
      <c r="BR22" s="32">
        <v>278</v>
      </c>
      <c r="BS22" s="32">
        <v>417</v>
      </c>
      <c r="BT22" s="32">
        <v>26</v>
      </c>
      <c r="BU22" s="32">
        <v>-21</v>
      </c>
      <c r="BV22" s="32">
        <v>-810</v>
      </c>
      <c r="BW22" s="32">
        <v>-101</v>
      </c>
      <c r="BX22" s="32">
        <v>434</v>
      </c>
      <c r="BY22" s="32">
        <v>446</v>
      </c>
      <c r="BZ22" s="32">
        <v>104</v>
      </c>
      <c r="CA22" s="32">
        <v>88</v>
      </c>
      <c r="CB22" s="32">
        <v>40</v>
      </c>
      <c r="CC22" s="32">
        <v>100</v>
      </c>
      <c r="CD22" s="32">
        <v>170</v>
      </c>
      <c r="CE22" s="32">
        <v>664</v>
      </c>
      <c r="CF22" s="32">
        <v>-61</v>
      </c>
      <c r="CG22" s="32">
        <v>-505</v>
      </c>
      <c r="CH22" s="32">
        <v>-544</v>
      </c>
      <c r="CI22" s="32">
        <v>-123</v>
      </c>
      <c r="CJ22" s="32">
        <v>344</v>
      </c>
      <c r="CK22" s="32">
        <v>307</v>
      </c>
      <c r="CL22" s="32">
        <v>497</v>
      </c>
      <c r="CM22" s="32">
        <v>-283</v>
      </c>
      <c r="CN22" s="32">
        <v>424</v>
      </c>
      <c r="CO22" s="32">
        <v>422</v>
      </c>
      <c r="CP22" s="32">
        <v>167</v>
      </c>
      <c r="CQ22" s="32">
        <v>332</v>
      </c>
      <c r="CR22" s="32">
        <v>-181</v>
      </c>
      <c r="CS22" s="32">
        <v>-336</v>
      </c>
      <c r="CT22" s="32">
        <v>-649</v>
      </c>
      <c r="CU22" s="32">
        <v>-210</v>
      </c>
      <c r="CV22" s="32">
        <v>304</v>
      </c>
      <c r="CW22" s="32">
        <v>543</v>
      </c>
      <c r="CX22" s="32">
        <v>137</v>
      </c>
      <c r="CY22" s="32">
        <v>-392</v>
      </c>
      <c r="CZ22" s="32">
        <v>421</v>
      </c>
      <c r="DA22" s="32">
        <v>126</v>
      </c>
      <c r="DB22" s="32">
        <v>385</v>
      </c>
      <c r="DC22" s="32">
        <v>259</v>
      </c>
      <c r="DD22" s="32">
        <v>-326</v>
      </c>
      <c r="DE22" s="32">
        <v>125</v>
      </c>
      <c r="DF22" s="32">
        <v>-666</v>
      </c>
      <c r="DG22" s="32">
        <v>449</v>
      </c>
      <c r="DH22" s="32">
        <v>165</v>
      </c>
      <c r="DI22" s="32">
        <v>399</v>
      </c>
    </row>
    <row r="23" spans="1:113" x14ac:dyDescent="0.2">
      <c r="A23" s="8"/>
      <c r="B23" s="15" t="s">
        <v>11</v>
      </c>
      <c r="C23" s="16">
        <v>-138</v>
      </c>
      <c r="D23" s="16">
        <v>305</v>
      </c>
      <c r="E23" s="16">
        <v>549</v>
      </c>
      <c r="F23" s="16">
        <v>-1094</v>
      </c>
      <c r="G23" s="16">
        <v>-336</v>
      </c>
      <c r="H23" s="16">
        <v>-66</v>
      </c>
      <c r="I23" s="16">
        <v>298</v>
      </c>
      <c r="J23" s="16">
        <v>346</v>
      </c>
      <c r="K23" s="16">
        <v>166</v>
      </c>
      <c r="L23" s="16">
        <v>420</v>
      </c>
      <c r="M23" s="16">
        <v>569</v>
      </c>
      <c r="N23" s="16">
        <v>77</v>
      </c>
      <c r="O23" s="16">
        <v>15</v>
      </c>
      <c r="P23" s="16">
        <v>-136</v>
      </c>
      <c r="Q23" s="16">
        <v>-154</v>
      </c>
      <c r="R23" s="16">
        <v>-299</v>
      </c>
      <c r="S23" s="16">
        <v>-268</v>
      </c>
      <c r="T23" s="16">
        <v>202</v>
      </c>
      <c r="U23" s="16">
        <v>-31</v>
      </c>
      <c r="V23" s="16">
        <v>80</v>
      </c>
      <c r="W23" s="16">
        <v>202</v>
      </c>
      <c r="X23" s="16">
        <v>294</v>
      </c>
      <c r="Y23" s="16">
        <v>297</v>
      </c>
      <c r="Z23" s="16">
        <v>-160</v>
      </c>
      <c r="AA23" s="16">
        <v>111</v>
      </c>
      <c r="AB23" s="16">
        <v>35</v>
      </c>
      <c r="AC23" s="16">
        <v>-138</v>
      </c>
      <c r="AD23" s="16">
        <v>-186</v>
      </c>
      <c r="AE23" s="16">
        <v>154</v>
      </c>
      <c r="AF23" s="16">
        <v>123</v>
      </c>
      <c r="AG23" s="16">
        <v>-28</v>
      </c>
      <c r="AH23" s="16">
        <v>83</v>
      </c>
      <c r="AI23" s="16">
        <v>303</v>
      </c>
      <c r="AJ23" s="16">
        <v>521</v>
      </c>
      <c r="AK23" s="16">
        <v>241</v>
      </c>
      <c r="AL23" s="16">
        <v>-426</v>
      </c>
      <c r="AM23" s="16">
        <v>193</v>
      </c>
      <c r="AN23" s="16">
        <v>214</v>
      </c>
      <c r="AO23" s="16">
        <v>22</v>
      </c>
      <c r="AP23" s="16">
        <v>120</v>
      </c>
      <c r="AQ23" s="16">
        <v>98</v>
      </c>
      <c r="AR23" s="16">
        <v>286</v>
      </c>
      <c r="AS23" s="16">
        <v>110</v>
      </c>
      <c r="AT23" s="16">
        <v>229</v>
      </c>
      <c r="AU23" s="16">
        <v>149</v>
      </c>
      <c r="AV23" s="16">
        <v>137</v>
      </c>
      <c r="AW23" s="16">
        <v>-197</v>
      </c>
      <c r="AX23" s="16">
        <v>-178</v>
      </c>
      <c r="AY23" s="16">
        <v>-240</v>
      </c>
      <c r="AZ23" s="16">
        <v>19</v>
      </c>
      <c r="BA23" s="16">
        <v>190</v>
      </c>
      <c r="BB23" s="16">
        <v>40</v>
      </c>
      <c r="BC23" s="16">
        <v>101</v>
      </c>
      <c r="BD23" s="16">
        <v>184</v>
      </c>
      <c r="BE23" s="16">
        <v>167</v>
      </c>
      <c r="BF23" s="16">
        <v>258</v>
      </c>
      <c r="BG23" s="16">
        <v>259</v>
      </c>
      <c r="BH23" s="16">
        <v>180</v>
      </c>
      <c r="BI23" s="16">
        <v>-123</v>
      </c>
      <c r="BJ23" s="16">
        <v>-373</v>
      </c>
      <c r="BK23" s="16">
        <v>106</v>
      </c>
      <c r="BL23" s="16">
        <v>320</v>
      </c>
      <c r="BM23" s="16">
        <v>288</v>
      </c>
      <c r="BN23" s="16">
        <v>58</v>
      </c>
      <c r="BO23" s="16">
        <v>-85</v>
      </c>
      <c r="BP23" s="16">
        <v>-65</v>
      </c>
      <c r="BQ23" s="16">
        <v>276</v>
      </c>
      <c r="BR23" s="16">
        <v>454</v>
      </c>
      <c r="BS23" s="16">
        <v>353</v>
      </c>
      <c r="BT23" s="16">
        <v>134</v>
      </c>
      <c r="BU23" s="16">
        <v>-57</v>
      </c>
      <c r="BV23" s="16">
        <v>-583</v>
      </c>
      <c r="BW23" s="16">
        <v>-183</v>
      </c>
      <c r="BX23" s="16">
        <v>475</v>
      </c>
      <c r="BY23" s="16">
        <v>353</v>
      </c>
      <c r="BZ23" s="16">
        <v>-76</v>
      </c>
      <c r="CA23" s="16">
        <v>252</v>
      </c>
      <c r="CB23" s="16">
        <v>9</v>
      </c>
      <c r="CC23" s="16">
        <v>175</v>
      </c>
      <c r="CD23" s="16">
        <v>328</v>
      </c>
      <c r="CE23" s="16">
        <v>458</v>
      </c>
      <c r="CF23" s="16">
        <v>-146</v>
      </c>
      <c r="CG23" s="16">
        <v>-444</v>
      </c>
      <c r="CH23" s="16">
        <v>-280</v>
      </c>
      <c r="CI23" s="16">
        <v>-144</v>
      </c>
      <c r="CJ23" s="16">
        <v>295</v>
      </c>
      <c r="CK23" s="16">
        <v>392</v>
      </c>
      <c r="CL23" s="16">
        <v>235</v>
      </c>
      <c r="CM23" s="16">
        <v>-211</v>
      </c>
      <c r="CN23" s="16">
        <v>377</v>
      </c>
      <c r="CO23" s="16">
        <v>511</v>
      </c>
      <c r="CP23" s="16">
        <v>282</v>
      </c>
      <c r="CQ23" s="16">
        <v>299</v>
      </c>
      <c r="CR23" s="16">
        <v>-198</v>
      </c>
      <c r="CS23" s="16">
        <v>-305</v>
      </c>
      <c r="CT23" s="16">
        <v>-441</v>
      </c>
      <c r="CU23" s="16">
        <v>-261</v>
      </c>
      <c r="CV23" s="16">
        <v>225</v>
      </c>
      <c r="CW23" s="16">
        <v>431</v>
      </c>
      <c r="CX23" s="16">
        <v>151</v>
      </c>
      <c r="CY23" s="16">
        <v>-237</v>
      </c>
      <c r="CZ23" s="16">
        <v>370</v>
      </c>
      <c r="DA23" s="16">
        <v>366</v>
      </c>
      <c r="DB23" s="16">
        <v>480</v>
      </c>
      <c r="DC23" s="16">
        <v>154</v>
      </c>
      <c r="DD23" s="16">
        <v>-385</v>
      </c>
      <c r="DE23" s="16">
        <v>86</v>
      </c>
      <c r="DF23" s="16">
        <v>-455</v>
      </c>
      <c r="DG23" s="16">
        <v>340</v>
      </c>
      <c r="DH23" s="16">
        <v>190</v>
      </c>
      <c r="DI23" s="16">
        <v>381</v>
      </c>
    </row>
    <row r="24" spans="1:113" x14ac:dyDescent="0.2">
      <c r="A24" s="8"/>
      <c r="B24" s="15" t="s">
        <v>12</v>
      </c>
      <c r="C24" s="16">
        <v>210</v>
      </c>
      <c r="D24" s="16">
        <v>71</v>
      </c>
      <c r="E24" s="16">
        <v>130</v>
      </c>
      <c r="F24" s="16">
        <v>201</v>
      </c>
      <c r="G24" s="16">
        <v>12</v>
      </c>
      <c r="H24" s="16">
        <v>3</v>
      </c>
      <c r="I24" s="16">
        <v>46</v>
      </c>
      <c r="J24" s="16">
        <v>-128</v>
      </c>
      <c r="K24" s="16">
        <v>145</v>
      </c>
      <c r="L24" s="16">
        <v>65</v>
      </c>
      <c r="M24" s="16">
        <v>58</v>
      </c>
      <c r="N24" s="16">
        <v>-34</v>
      </c>
      <c r="O24" s="16">
        <v>178</v>
      </c>
      <c r="P24" s="16">
        <v>-2</v>
      </c>
      <c r="Q24" s="16">
        <v>53</v>
      </c>
      <c r="R24" s="16">
        <v>229</v>
      </c>
      <c r="S24" s="16">
        <v>-154</v>
      </c>
      <c r="T24" s="16">
        <v>49</v>
      </c>
      <c r="U24" s="16">
        <v>-107</v>
      </c>
      <c r="V24" s="16">
        <v>-274</v>
      </c>
      <c r="W24" s="16">
        <v>97</v>
      </c>
      <c r="X24" s="16">
        <v>-59</v>
      </c>
      <c r="Y24" s="16">
        <v>107</v>
      </c>
      <c r="Z24" s="16">
        <v>-280</v>
      </c>
      <c r="AA24" s="16">
        <v>155</v>
      </c>
      <c r="AB24" s="16">
        <v>40</v>
      </c>
      <c r="AC24" s="16">
        <v>102</v>
      </c>
      <c r="AD24" s="16">
        <v>180</v>
      </c>
      <c r="AE24" s="16">
        <v>-65</v>
      </c>
      <c r="AF24" s="16">
        <v>37</v>
      </c>
      <c r="AG24" s="16">
        <v>-9</v>
      </c>
      <c r="AH24" s="16">
        <v>16</v>
      </c>
      <c r="AI24" s="16">
        <v>134</v>
      </c>
      <c r="AJ24" s="16">
        <v>192</v>
      </c>
      <c r="AK24" s="16">
        <v>105</v>
      </c>
      <c r="AL24" s="16">
        <v>-142</v>
      </c>
      <c r="AM24" s="16">
        <v>85</v>
      </c>
      <c r="AN24" s="16">
        <v>21</v>
      </c>
      <c r="AO24" s="16">
        <v>9</v>
      </c>
      <c r="AP24" s="16">
        <v>180</v>
      </c>
      <c r="AQ24" s="16">
        <v>-31</v>
      </c>
      <c r="AR24" s="16">
        <v>-90</v>
      </c>
      <c r="AS24" s="16">
        <v>-127</v>
      </c>
      <c r="AT24" s="16">
        <v>-12</v>
      </c>
      <c r="AU24" s="16">
        <v>-33</v>
      </c>
      <c r="AV24" s="16">
        <v>40</v>
      </c>
      <c r="AW24" s="16">
        <v>97</v>
      </c>
      <c r="AX24" s="16">
        <v>-57</v>
      </c>
      <c r="AY24" s="16">
        <v>46</v>
      </c>
      <c r="AZ24" s="16">
        <v>-9</v>
      </c>
      <c r="BA24" s="16">
        <v>79</v>
      </c>
      <c r="BB24" s="16">
        <v>44</v>
      </c>
      <c r="BC24" s="16">
        <v>87</v>
      </c>
      <c r="BD24" s="16">
        <v>-17</v>
      </c>
      <c r="BE24" s="16">
        <v>-31</v>
      </c>
      <c r="BF24" s="16">
        <v>-107</v>
      </c>
      <c r="BG24" s="16">
        <v>162</v>
      </c>
      <c r="BH24" s="16">
        <v>80</v>
      </c>
      <c r="BI24" s="16">
        <v>22</v>
      </c>
      <c r="BJ24" s="16">
        <v>-192</v>
      </c>
      <c r="BK24" s="16">
        <v>133</v>
      </c>
      <c r="BL24" s="16">
        <v>164</v>
      </c>
      <c r="BM24" s="16">
        <v>8</v>
      </c>
      <c r="BN24" s="16">
        <v>265</v>
      </c>
      <c r="BO24" s="16">
        <v>43</v>
      </c>
      <c r="BP24" s="16">
        <v>25</v>
      </c>
      <c r="BQ24" s="16">
        <v>-202</v>
      </c>
      <c r="BR24" s="16">
        <v>-176</v>
      </c>
      <c r="BS24" s="16">
        <v>64</v>
      </c>
      <c r="BT24" s="16">
        <v>-108</v>
      </c>
      <c r="BU24" s="16">
        <v>36</v>
      </c>
      <c r="BV24" s="16">
        <v>-227</v>
      </c>
      <c r="BW24" s="16">
        <v>82</v>
      </c>
      <c r="BX24" s="16">
        <v>-41</v>
      </c>
      <c r="BY24" s="16">
        <v>93</v>
      </c>
      <c r="BZ24" s="16">
        <v>180</v>
      </c>
      <c r="CA24" s="16">
        <v>-164</v>
      </c>
      <c r="CB24" s="16">
        <v>31</v>
      </c>
      <c r="CC24" s="16">
        <v>-75</v>
      </c>
      <c r="CD24" s="16">
        <v>-158</v>
      </c>
      <c r="CE24" s="16">
        <v>206</v>
      </c>
      <c r="CF24" s="16">
        <v>85</v>
      </c>
      <c r="CG24" s="16">
        <v>-61</v>
      </c>
      <c r="CH24" s="16">
        <v>-264</v>
      </c>
      <c r="CI24" s="16">
        <v>21</v>
      </c>
      <c r="CJ24" s="16">
        <v>49</v>
      </c>
      <c r="CK24" s="16">
        <v>-85</v>
      </c>
      <c r="CL24" s="16">
        <v>262</v>
      </c>
      <c r="CM24" s="16">
        <v>-72</v>
      </c>
      <c r="CN24" s="16">
        <v>47</v>
      </c>
      <c r="CO24" s="16">
        <v>-89</v>
      </c>
      <c r="CP24" s="16">
        <v>-115</v>
      </c>
      <c r="CQ24" s="16">
        <v>33</v>
      </c>
      <c r="CR24" s="16">
        <v>17</v>
      </c>
      <c r="CS24" s="16">
        <v>-31</v>
      </c>
      <c r="CT24" s="16">
        <v>-208</v>
      </c>
      <c r="CU24" s="16">
        <v>51</v>
      </c>
      <c r="CV24" s="16">
        <v>79</v>
      </c>
      <c r="CW24" s="16">
        <v>112</v>
      </c>
      <c r="CX24" s="16">
        <v>-14</v>
      </c>
      <c r="CY24" s="16">
        <v>-155</v>
      </c>
      <c r="CZ24" s="16">
        <v>51</v>
      </c>
      <c r="DA24" s="16">
        <v>-240</v>
      </c>
      <c r="DB24" s="16">
        <v>-95</v>
      </c>
      <c r="DC24" s="16">
        <v>105</v>
      </c>
      <c r="DD24" s="16">
        <v>59</v>
      </c>
      <c r="DE24" s="16">
        <v>39</v>
      </c>
      <c r="DF24" s="16">
        <v>-211</v>
      </c>
      <c r="DG24" s="16">
        <v>109</v>
      </c>
      <c r="DH24" s="16">
        <v>-25</v>
      </c>
      <c r="DI24" s="16">
        <v>18</v>
      </c>
    </row>
    <row r="25" spans="1:113" x14ac:dyDescent="0.2">
      <c r="A25" s="8"/>
      <c r="B25" s="17" t="s">
        <v>13</v>
      </c>
      <c r="C25" s="33">
        <v>-2242</v>
      </c>
      <c r="D25" s="33">
        <v>152</v>
      </c>
      <c r="E25" s="33">
        <v>-11740</v>
      </c>
      <c r="F25" s="33">
        <v>10902</v>
      </c>
      <c r="G25" s="33">
        <v>40794</v>
      </c>
      <c r="H25" s="33">
        <v>41089</v>
      </c>
      <c r="I25" s="33">
        <v>2222</v>
      </c>
      <c r="J25" s="33">
        <v>-29382</v>
      </c>
      <c r="K25" s="33">
        <v>-15670</v>
      </c>
      <c r="L25" s="33">
        <v>-6739</v>
      </c>
      <c r="M25" s="33">
        <v>-4220</v>
      </c>
      <c r="N25" s="33">
        <v>-20248</v>
      </c>
      <c r="O25" s="33">
        <v>-3325</v>
      </c>
      <c r="P25" s="33">
        <v>-2228</v>
      </c>
      <c r="Q25" s="33">
        <v>-6023</v>
      </c>
      <c r="R25" s="33">
        <v>1808</v>
      </c>
      <c r="S25" s="33">
        <v>28744</v>
      </c>
      <c r="T25" s="33">
        <v>62757</v>
      </c>
      <c r="U25" s="33">
        <v>30639</v>
      </c>
      <c r="V25" s="33">
        <v>-6261</v>
      </c>
      <c r="W25" s="33">
        <v>-28276</v>
      </c>
      <c r="X25" s="33">
        <v>-29963</v>
      </c>
      <c r="Y25" s="33">
        <v>-23039</v>
      </c>
      <c r="Z25" s="33">
        <v>-25355</v>
      </c>
      <c r="AA25" s="33">
        <v>-2721</v>
      </c>
      <c r="AB25" s="33">
        <v>-3655</v>
      </c>
      <c r="AC25" s="33">
        <v>-14961</v>
      </c>
      <c r="AD25" s="33">
        <v>3351</v>
      </c>
      <c r="AE25" s="33">
        <v>47066</v>
      </c>
      <c r="AF25" s="33">
        <v>45736</v>
      </c>
      <c r="AG25" s="33">
        <v>14804</v>
      </c>
      <c r="AH25" s="33">
        <v>-22826</v>
      </c>
      <c r="AI25" s="33">
        <v>-24516</v>
      </c>
      <c r="AJ25" s="33">
        <v>-16079</v>
      </c>
      <c r="AK25" s="33">
        <v>-6359</v>
      </c>
      <c r="AL25" s="33">
        <v>-21272</v>
      </c>
      <c r="AM25" s="33">
        <v>-666</v>
      </c>
      <c r="AN25" s="33">
        <v>-7276</v>
      </c>
      <c r="AO25" s="33">
        <v>-11972</v>
      </c>
      <c r="AP25" s="33">
        <v>20232</v>
      </c>
      <c r="AQ25" s="33">
        <v>53526</v>
      </c>
      <c r="AR25" s="33">
        <v>37216</v>
      </c>
      <c r="AS25" s="33">
        <v>1174</v>
      </c>
      <c r="AT25" s="33">
        <v>-18475</v>
      </c>
      <c r="AU25" s="33">
        <v>-26259</v>
      </c>
      <c r="AV25" s="33">
        <v>-19673</v>
      </c>
      <c r="AW25" s="33">
        <v>-20405</v>
      </c>
      <c r="AX25" s="33">
        <v>-27504</v>
      </c>
      <c r="AY25" s="33">
        <v>5380</v>
      </c>
      <c r="AZ25" s="33">
        <v>359</v>
      </c>
      <c r="BA25" s="33">
        <v>-3046</v>
      </c>
      <c r="BB25" s="33">
        <v>11431</v>
      </c>
      <c r="BC25" s="33">
        <v>56095</v>
      </c>
      <c r="BD25" s="33">
        <v>42244</v>
      </c>
      <c r="BE25" s="33">
        <v>3804</v>
      </c>
      <c r="BF25" s="33">
        <v>-21287</v>
      </c>
      <c r="BG25" s="33">
        <v>-24018</v>
      </c>
      <c r="BH25" s="33">
        <v>-16750</v>
      </c>
      <c r="BI25" s="33">
        <v>-7253</v>
      </c>
      <c r="BJ25" s="33">
        <v>-18539</v>
      </c>
      <c r="BK25" s="33">
        <v>5641</v>
      </c>
      <c r="BL25" s="33">
        <v>-8809</v>
      </c>
      <c r="BM25" s="33">
        <v>-14311</v>
      </c>
      <c r="BN25" s="33">
        <v>12224</v>
      </c>
      <c r="BO25" s="33">
        <v>34076</v>
      </c>
      <c r="BP25" s="33">
        <v>38048</v>
      </c>
      <c r="BQ25" s="33">
        <v>9501</v>
      </c>
      <c r="BR25" s="33">
        <v>-15957</v>
      </c>
      <c r="BS25" s="33">
        <v>-22394</v>
      </c>
      <c r="BT25" s="33">
        <v>-18422</v>
      </c>
      <c r="BU25" s="33">
        <v>-6798</v>
      </c>
      <c r="BV25" s="33">
        <v>-18786</v>
      </c>
      <c r="BW25" s="33">
        <v>3626</v>
      </c>
      <c r="BX25" s="33">
        <v>-12167</v>
      </c>
      <c r="BY25" s="33">
        <v>-5679</v>
      </c>
      <c r="BZ25" s="33">
        <v>11170</v>
      </c>
      <c r="CA25" s="33">
        <v>26413</v>
      </c>
      <c r="CB25" s="33">
        <v>34908</v>
      </c>
      <c r="CC25" s="33">
        <v>7506</v>
      </c>
      <c r="CD25" s="33">
        <v>-13147</v>
      </c>
      <c r="CE25" s="33">
        <v>-15293</v>
      </c>
      <c r="CF25" s="33">
        <v>-20789</v>
      </c>
      <c r="CG25" s="33">
        <v>-11968</v>
      </c>
      <c r="CH25" s="33">
        <v>-18489</v>
      </c>
      <c r="CI25" s="33">
        <v>4879</v>
      </c>
      <c r="CJ25" s="33">
        <v>-858</v>
      </c>
      <c r="CK25" s="33">
        <v>-6735</v>
      </c>
      <c r="CL25" s="33">
        <v>9455</v>
      </c>
      <c r="CM25" s="33">
        <v>37109</v>
      </c>
      <c r="CN25" s="33">
        <v>20103</v>
      </c>
      <c r="CO25" s="33">
        <v>-2982</v>
      </c>
      <c r="CP25" s="33">
        <v>-16354</v>
      </c>
      <c r="CQ25" s="33">
        <v>-14299</v>
      </c>
      <c r="CR25" s="33">
        <v>-6823</v>
      </c>
      <c r="CS25" s="33">
        <v>-7205</v>
      </c>
      <c r="CT25" s="33">
        <v>-15246</v>
      </c>
      <c r="CU25" s="33">
        <v>8888</v>
      </c>
      <c r="CV25" s="33">
        <v>-11056</v>
      </c>
      <c r="CW25" s="33">
        <v>-5906</v>
      </c>
      <c r="CX25" s="33">
        <v>7280</v>
      </c>
      <c r="CY25" s="33">
        <v>22632</v>
      </c>
      <c r="CZ25" s="33">
        <v>28548</v>
      </c>
      <c r="DA25" s="33">
        <v>7869</v>
      </c>
      <c r="DB25" s="33">
        <v>-12625</v>
      </c>
      <c r="DC25" s="33">
        <v>-12795</v>
      </c>
      <c r="DD25" s="33">
        <v>-11743</v>
      </c>
      <c r="DE25" s="33">
        <v>-6127</v>
      </c>
      <c r="DF25" s="33">
        <v>-12296</v>
      </c>
      <c r="DG25" s="33">
        <v>8977</v>
      </c>
      <c r="DH25" s="33">
        <v>-4623</v>
      </c>
      <c r="DI25" s="33">
        <v>-11608</v>
      </c>
    </row>
    <row r="26" spans="1:113" x14ac:dyDescent="0.2">
      <c r="A26" s="8"/>
      <c r="B26" s="15" t="s">
        <v>14</v>
      </c>
      <c r="C26" s="16">
        <v>17</v>
      </c>
      <c r="D26" s="16">
        <v>30</v>
      </c>
      <c r="E26" s="16">
        <v>78</v>
      </c>
      <c r="F26" s="16">
        <v>47</v>
      </c>
      <c r="G26" s="16">
        <v>51</v>
      </c>
      <c r="H26" s="16">
        <v>742</v>
      </c>
      <c r="I26" s="16">
        <v>1825</v>
      </c>
      <c r="J26" s="16">
        <v>508</v>
      </c>
      <c r="K26" s="16">
        <v>156</v>
      </c>
      <c r="L26" s="16">
        <v>-101</v>
      </c>
      <c r="M26" s="16">
        <v>119</v>
      </c>
      <c r="N26" s="16">
        <v>-1945</v>
      </c>
      <c r="O26" s="16">
        <v>-10126</v>
      </c>
      <c r="P26" s="16">
        <v>-5764</v>
      </c>
      <c r="Q26" s="16">
        <v>-3499</v>
      </c>
      <c r="R26" s="16">
        <v>-159</v>
      </c>
      <c r="S26" s="16">
        <v>4678</v>
      </c>
      <c r="T26" s="16">
        <v>14586</v>
      </c>
      <c r="U26" s="16">
        <v>7952</v>
      </c>
      <c r="V26" s="16">
        <v>1539</v>
      </c>
      <c r="W26" s="16">
        <v>-92</v>
      </c>
      <c r="X26" s="16">
        <v>187</v>
      </c>
      <c r="Y26" s="16">
        <v>1001</v>
      </c>
      <c r="Z26" s="16">
        <v>-5416</v>
      </c>
      <c r="AA26" s="16">
        <v>-7270</v>
      </c>
      <c r="AB26" s="16">
        <v>-6384</v>
      </c>
      <c r="AC26" s="16">
        <v>-7823</v>
      </c>
      <c r="AD26" s="16">
        <v>-4127</v>
      </c>
      <c r="AE26" s="16">
        <v>2715</v>
      </c>
      <c r="AF26" s="16">
        <v>9599</v>
      </c>
      <c r="AG26" s="16">
        <v>16426</v>
      </c>
      <c r="AH26" s="16">
        <v>5249</v>
      </c>
      <c r="AI26" s="16">
        <v>1513</v>
      </c>
      <c r="AJ26" s="16">
        <v>-204</v>
      </c>
      <c r="AK26" s="16">
        <v>-884</v>
      </c>
      <c r="AL26" s="16">
        <v>-4507</v>
      </c>
      <c r="AM26" s="16">
        <v>-10335</v>
      </c>
      <c r="AN26" s="16">
        <v>-9555</v>
      </c>
      <c r="AO26" s="16">
        <v>-5765</v>
      </c>
      <c r="AP26" s="16">
        <v>2221</v>
      </c>
      <c r="AQ26" s="16">
        <v>12809</v>
      </c>
      <c r="AR26" s="16">
        <v>13036</v>
      </c>
      <c r="AS26" s="16">
        <v>3157</v>
      </c>
      <c r="AT26" s="16">
        <v>1058</v>
      </c>
      <c r="AU26" s="16">
        <v>-2146</v>
      </c>
      <c r="AV26" s="16">
        <v>-3391</v>
      </c>
      <c r="AW26" s="16">
        <v>-9840</v>
      </c>
      <c r="AX26" s="16">
        <v>-13646</v>
      </c>
      <c r="AY26" s="16">
        <v>-3737</v>
      </c>
      <c r="AZ26" s="16">
        <v>-691</v>
      </c>
      <c r="BA26" s="16">
        <v>137</v>
      </c>
      <c r="BB26" s="16">
        <v>2630</v>
      </c>
      <c r="BC26" s="16">
        <v>12788</v>
      </c>
      <c r="BD26" s="16">
        <v>14455</v>
      </c>
      <c r="BE26" s="16">
        <v>4971</v>
      </c>
      <c r="BF26" s="16">
        <v>1063</v>
      </c>
      <c r="BG26" s="16">
        <v>480</v>
      </c>
      <c r="BH26" s="16">
        <v>-194</v>
      </c>
      <c r="BI26" s="16">
        <v>-1037</v>
      </c>
      <c r="BJ26" s="16">
        <v>-4153</v>
      </c>
      <c r="BK26" s="16">
        <v>-4865</v>
      </c>
      <c r="BL26" s="16">
        <v>-9532</v>
      </c>
      <c r="BM26" s="16">
        <v>-9789</v>
      </c>
      <c r="BN26" s="16">
        <v>-866</v>
      </c>
      <c r="BO26" s="16">
        <v>5236</v>
      </c>
      <c r="BP26" s="16">
        <v>7713</v>
      </c>
      <c r="BQ26" s="16">
        <v>8605</v>
      </c>
      <c r="BR26" s="16">
        <v>1089</v>
      </c>
      <c r="BS26" s="16">
        <v>-715</v>
      </c>
      <c r="BT26" s="16">
        <v>-988</v>
      </c>
      <c r="BU26" s="16">
        <v>-1221</v>
      </c>
      <c r="BV26" s="16">
        <v>-6027</v>
      </c>
      <c r="BW26" s="16">
        <v>-5949</v>
      </c>
      <c r="BX26" s="16">
        <v>-10640</v>
      </c>
      <c r="BY26" s="16">
        <v>-1515</v>
      </c>
      <c r="BZ26" s="16">
        <v>1457</v>
      </c>
      <c r="CA26" s="16">
        <v>4930</v>
      </c>
      <c r="CB26" s="16">
        <v>9203</v>
      </c>
      <c r="CC26" s="16">
        <v>4733</v>
      </c>
      <c r="CD26" s="16">
        <v>372</v>
      </c>
      <c r="CE26" s="16">
        <v>-1159</v>
      </c>
      <c r="CF26" s="16">
        <v>-1923</v>
      </c>
      <c r="CG26" s="16">
        <v>-2656</v>
      </c>
      <c r="CH26" s="16">
        <v>-5934</v>
      </c>
      <c r="CI26" s="16">
        <v>-3408</v>
      </c>
      <c r="CJ26" s="16">
        <v>-4846</v>
      </c>
      <c r="CK26" s="16">
        <v>-1419</v>
      </c>
      <c r="CL26" s="16">
        <v>925</v>
      </c>
      <c r="CM26" s="16">
        <v>6924</v>
      </c>
      <c r="CN26" s="16">
        <v>7348</v>
      </c>
      <c r="CO26" s="16">
        <v>4284</v>
      </c>
      <c r="CP26" s="16">
        <v>1019</v>
      </c>
      <c r="CQ26" s="16">
        <v>-259</v>
      </c>
      <c r="CR26" s="16">
        <v>-1176</v>
      </c>
      <c r="CS26" s="16">
        <v>-1940</v>
      </c>
      <c r="CT26" s="16">
        <v>-6440</v>
      </c>
      <c r="CU26" s="16">
        <v>-2206</v>
      </c>
      <c r="CV26" s="16">
        <v>-9813</v>
      </c>
      <c r="CW26" s="16">
        <v>-171</v>
      </c>
      <c r="CX26" s="16">
        <v>1114</v>
      </c>
      <c r="CY26" s="16">
        <v>4043</v>
      </c>
      <c r="CZ26" s="16">
        <v>4500</v>
      </c>
      <c r="DA26" s="16">
        <v>7404</v>
      </c>
      <c r="DB26" s="16">
        <v>1910</v>
      </c>
      <c r="DC26" s="16">
        <v>1207</v>
      </c>
      <c r="DD26" s="16">
        <v>254</v>
      </c>
      <c r="DE26" s="16">
        <v>-439</v>
      </c>
      <c r="DF26" s="16">
        <v>-3738</v>
      </c>
      <c r="DG26" s="16">
        <v>-664</v>
      </c>
      <c r="DH26" s="16">
        <v>-3462</v>
      </c>
      <c r="DI26" s="16">
        <v>-6481</v>
      </c>
    </row>
    <row r="27" spans="1:113" x14ac:dyDescent="0.2">
      <c r="A27" s="8"/>
      <c r="B27" s="15" t="s">
        <v>15</v>
      </c>
      <c r="C27" s="16">
        <v>-42</v>
      </c>
      <c r="D27" s="16">
        <v>-327</v>
      </c>
      <c r="E27" s="16">
        <v>-429</v>
      </c>
      <c r="F27" s="16">
        <v>-246</v>
      </c>
      <c r="G27" s="16">
        <v>1917</v>
      </c>
      <c r="H27" s="16">
        <v>5038</v>
      </c>
      <c r="I27" s="16">
        <v>1808</v>
      </c>
      <c r="J27" s="16">
        <v>1253</v>
      </c>
      <c r="K27" s="16">
        <v>382</v>
      </c>
      <c r="L27" s="16">
        <v>-2698</v>
      </c>
      <c r="M27" s="16">
        <v>-4080</v>
      </c>
      <c r="N27" s="16">
        <v>-1636</v>
      </c>
      <c r="O27" s="16">
        <v>-770</v>
      </c>
      <c r="P27" s="16">
        <v>-1050</v>
      </c>
      <c r="Q27" s="16">
        <v>120</v>
      </c>
      <c r="R27" s="16">
        <v>-95</v>
      </c>
      <c r="S27" s="16">
        <v>2608</v>
      </c>
      <c r="T27" s="16">
        <v>6540</v>
      </c>
      <c r="U27" s="16">
        <v>3904</v>
      </c>
      <c r="V27" s="16">
        <v>1131</v>
      </c>
      <c r="W27" s="16">
        <v>2035</v>
      </c>
      <c r="X27" s="16">
        <v>-3515</v>
      </c>
      <c r="Y27" s="16">
        <v>-7960</v>
      </c>
      <c r="Z27" s="16">
        <v>-4028</v>
      </c>
      <c r="AA27" s="16">
        <v>-1795</v>
      </c>
      <c r="AB27" s="16">
        <v>-1037</v>
      </c>
      <c r="AC27" s="16">
        <v>-418</v>
      </c>
      <c r="AD27" s="16">
        <v>304</v>
      </c>
      <c r="AE27" s="16">
        <v>1989</v>
      </c>
      <c r="AF27" s="16">
        <v>5565</v>
      </c>
      <c r="AG27" s="16">
        <v>4850</v>
      </c>
      <c r="AH27" s="16">
        <v>477</v>
      </c>
      <c r="AI27" s="16">
        <v>1114</v>
      </c>
      <c r="AJ27" s="16">
        <v>-4408</v>
      </c>
      <c r="AK27" s="16">
        <v>-5044</v>
      </c>
      <c r="AL27" s="16">
        <v>-4342</v>
      </c>
      <c r="AM27" s="16">
        <v>153</v>
      </c>
      <c r="AN27" s="16">
        <v>-899</v>
      </c>
      <c r="AO27" s="16">
        <v>73</v>
      </c>
      <c r="AP27" s="16">
        <v>194</v>
      </c>
      <c r="AQ27" s="16">
        <v>3129</v>
      </c>
      <c r="AR27" s="16">
        <v>6424</v>
      </c>
      <c r="AS27" s="16">
        <v>2538</v>
      </c>
      <c r="AT27" s="16">
        <v>1473</v>
      </c>
      <c r="AU27" s="16">
        <v>1870</v>
      </c>
      <c r="AV27" s="16">
        <v>-3763</v>
      </c>
      <c r="AW27" s="16">
        <v>-6207</v>
      </c>
      <c r="AX27" s="16">
        <v>-3729</v>
      </c>
      <c r="AY27" s="16">
        <v>-417</v>
      </c>
      <c r="AZ27" s="16">
        <v>-781</v>
      </c>
      <c r="BA27" s="16">
        <v>42</v>
      </c>
      <c r="BB27" s="16">
        <v>249</v>
      </c>
      <c r="BC27" s="16">
        <v>2741</v>
      </c>
      <c r="BD27" s="16">
        <v>5439</v>
      </c>
      <c r="BE27" s="16">
        <v>3734</v>
      </c>
      <c r="BF27" s="16">
        <v>2627</v>
      </c>
      <c r="BG27" s="16">
        <v>1028</v>
      </c>
      <c r="BH27" s="16">
        <v>-6461</v>
      </c>
      <c r="BI27" s="16">
        <v>-4648</v>
      </c>
      <c r="BJ27" s="16">
        <v>-4584</v>
      </c>
      <c r="BK27" s="16">
        <v>147</v>
      </c>
      <c r="BL27" s="16">
        <v>-691</v>
      </c>
      <c r="BM27" s="16">
        <v>-342</v>
      </c>
      <c r="BN27" s="16">
        <v>1243</v>
      </c>
      <c r="BO27" s="16">
        <v>2308</v>
      </c>
      <c r="BP27" s="16">
        <v>4318</v>
      </c>
      <c r="BQ27" s="16">
        <v>2326</v>
      </c>
      <c r="BR27" s="16">
        <v>2547</v>
      </c>
      <c r="BS27" s="16">
        <v>1721</v>
      </c>
      <c r="BT27" s="16">
        <v>-4397</v>
      </c>
      <c r="BU27" s="16">
        <v>-4213</v>
      </c>
      <c r="BV27" s="16">
        <v>-3921</v>
      </c>
      <c r="BW27" s="16">
        <v>-172</v>
      </c>
      <c r="BX27" s="16">
        <v>-291</v>
      </c>
      <c r="BY27" s="16">
        <v>-13</v>
      </c>
      <c r="BZ27" s="16">
        <v>951</v>
      </c>
      <c r="CA27" s="16">
        <v>1441</v>
      </c>
      <c r="CB27" s="16">
        <v>4031</v>
      </c>
      <c r="CC27" s="16">
        <v>2206</v>
      </c>
      <c r="CD27" s="16">
        <v>1257</v>
      </c>
      <c r="CE27" s="16">
        <v>3546</v>
      </c>
      <c r="CF27" s="16">
        <v>-4439</v>
      </c>
      <c r="CG27" s="16">
        <v>-4155</v>
      </c>
      <c r="CH27" s="16">
        <v>-3168</v>
      </c>
      <c r="CI27" s="16">
        <v>-534</v>
      </c>
      <c r="CJ27" s="16">
        <v>444</v>
      </c>
      <c r="CK27" s="16">
        <v>299</v>
      </c>
      <c r="CL27" s="16">
        <v>453</v>
      </c>
      <c r="CM27" s="16">
        <v>1655</v>
      </c>
      <c r="CN27" s="16">
        <v>2386</v>
      </c>
      <c r="CO27" s="16">
        <v>1976</v>
      </c>
      <c r="CP27" s="16">
        <v>247</v>
      </c>
      <c r="CQ27" s="16">
        <v>1292</v>
      </c>
      <c r="CR27" s="16">
        <v>-1680</v>
      </c>
      <c r="CS27" s="16">
        <v>-4326</v>
      </c>
      <c r="CT27" s="16">
        <v>-1556</v>
      </c>
      <c r="CU27" s="16">
        <v>-122</v>
      </c>
      <c r="CV27" s="16">
        <v>-77</v>
      </c>
      <c r="CW27" s="16">
        <v>-13</v>
      </c>
      <c r="CX27" s="16">
        <v>315</v>
      </c>
      <c r="CY27" s="16">
        <v>1762</v>
      </c>
      <c r="CZ27" s="16">
        <v>1561</v>
      </c>
      <c r="DA27" s="16">
        <v>1195</v>
      </c>
      <c r="DB27" s="16">
        <v>1296</v>
      </c>
      <c r="DC27" s="16">
        <v>1818</v>
      </c>
      <c r="DD27" s="16">
        <v>-268</v>
      </c>
      <c r="DE27" s="16">
        <v>-3986</v>
      </c>
      <c r="DF27" s="16">
        <v>-2183</v>
      </c>
      <c r="DG27" s="16">
        <v>30</v>
      </c>
      <c r="DH27" s="16">
        <v>-729</v>
      </c>
      <c r="DI27" s="16">
        <v>-110</v>
      </c>
    </row>
    <row r="28" spans="1:113" x14ac:dyDescent="0.2">
      <c r="A28" s="8"/>
      <c r="B28" s="15" t="s">
        <v>16</v>
      </c>
      <c r="C28" s="16">
        <v>-8337</v>
      </c>
      <c r="D28" s="16">
        <v>-7021</v>
      </c>
      <c r="E28" s="16">
        <v>-4370</v>
      </c>
      <c r="F28" s="16">
        <v>1295</v>
      </c>
      <c r="G28" s="16">
        <v>5041</v>
      </c>
      <c r="H28" s="16">
        <v>14136</v>
      </c>
      <c r="I28" s="16">
        <v>7224</v>
      </c>
      <c r="J28" s="16">
        <v>1683</v>
      </c>
      <c r="K28" s="16">
        <v>525</v>
      </c>
      <c r="L28" s="16">
        <v>-391</v>
      </c>
      <c r="M28" s="16">
        <v>-587</v>
      </c>
      <c r="N28" s="16">
        <v>-7397</v>
      </c>
      <c r="O28" s="16">
        <v>7397</v>
      </c>
      <c r="P28" s="16">
        <v>3968</v>
      </c>
      <c r="Q28" s="16">
        <v>-4304</v>
      </c>
      <c r="R28" s="16">
        <v>-4816</v>
      </c>
      <c r="S28" s="16">
        <v>-3278</v>
      </c>
      <c r="T28" s="16">
        <v>416</v>
      </c>
      <c r="U28" s="16">
        <v>461</v>
      </c>
      <c r="V28" s="16">
        <v>1057</v>
      </c>
      <c r="W28" s="16">
        <v>935</v>
      </c>
      <c r="X28" s="16">
        <v>3518</v>
      </c>
      <c r="Y28" s="16">
        <v>2081</v>
      </c>
      <c r="Z28" s="16">
        <v>-7246</v>
      </c>
      <c r="AA28" s="16">
        <v>7004</v>
      </c>
      <c r="AB28" s="16">
        <v>5263</v>
      </c>
      <c r="AC28" s="16">
        <v>-8099</v>
      </c>
      <c r="AD28" s="16">
        <v>-459</v>
      </c>
      <c r="AE28" s="16">
        <v>-3307</v>
      </c>
      <c r="AF28" s="16">
        <v>-935</v>
      </c>
      <c r="AG28" s="16">
        <v>430</v>
      </c>
      <c r="AH28" s="16">
        <v>1242</v>
      </c>
      <c r="AI28" s="16">
        <v>937</v>
      </c>
      <c r="AJ28" s="16">
        <v>2944</v>
      </c>
      <c r="AK28" s="16">
        <v>2634</v>
      </c>
      <c r="AL28" s="16">
        <v>-7184</v>
      </c>
      <c r="AM28" s="16">
        <v>9718</v>
      </c>
      <c r="AN28" s="16">
        <v>3154</v>
      </c>
      <c r="AO28" s="16">
        <v>-8166</v>
      </c>
      <c r="AP28" s="16">
        <v>60</v>
      </c>
      <c r="AQ28" s="16">
        <v>-3299</v>
      </c>
      <c r="AR28" s="16">
        <v>-555</v>
      </c>
      <c r="AS28" s="16">
        <v>427</v>
      </c>
      <c r="AT28" s="16">
        <v>1389</v>
      </c>
      <c r="AU28" s="16">
        <v>742</v>
      </c>
      <c r="AV28" s="16">
        <v>2252</v>
      </c>
      <c r="AW28" s="16">
        <v>1397</v>
      </c>
      <c r="AX28" s="16">
        <v>-6312</v>
      </c>
      <c r="AY28" s="16">
        <v>9109</v>
      </c>
      <c r="AZ28" s="16">
        <v>1485</v>
      </c>
      <c r="BA28" s="16">
        <v>-6217</v>
      </c>
      <c r="BB28" s="16">
        <v>-782</v>
      </c>
      <c r="BC28" s="16">
        <v>-3228</v>
      </c>
      <c r="BD28" s="16">
        <v>-183</v>
      </c>
      <c r="BE28" s="16">
        <v>172</v>
      </c>
      <c r="BF28" s="16">
        <v>1818</v>
      </c>
      <c r="BG28" s="16">
        <v>651</v>
      </c>
      <c r="BH28" s="16">
        <v>1437</v>
      </c>
      <c r="BI28" s="16">
        <v>1675</v>
      </c>
      <c r="BJ28" s="16">
        <v>-6243</v>
      </c>
      <c r="BK28" s="16">
        <v>8810</v>
      </c>
      <c r="BL28" s="16">
        <v>1659</v>
      </c>
      <c r="BM28" s="16">
        <v>-4897</v>
      </c>
      <c r="BN28" s="16">
        <v>-252</v>
      </c>
      <c r="BO28" s="16">
        <v>-2840</v>
      </c>
      <c r="BP28" s="16">
        <v>48</v>
      </c>
      <c r="BQ28" s="16">
        <v>539</v>
      </c>
      <c r="BR28" s="16">
        <v>731</v>
      </c>
      <c r="BS28" s="16">
        <v>617</v>
      </c>
      <c r="BT28" s="16">
        <v>1380</v>
      </c>
      <c r="BU28" s="16">
        <v>561</v>
      </c>
      <c r="BV28" s="16">
        <v>-5369</v>
      </c>
      <c r="BW28" s="16">
        <v>10042</v>
      </c>
      <c r="BX28" s="16">
        <v>-700</v>
      </c>
      <c r="BY28" s="16">
        <v>-5536</v>
      </c>
      <c r="BZ28" s="16">
        <v>-2655</v>
      </c>
      <c r="CA28" s="16">
        <v>-1550</v>
      </c>
      <c r="CB28" s="16">
        <v>-26</v>
      </c>
      <c r="CC28" s="16">
        <v>547</v>
      </c>
      <c r="CD28" s="16">
        <v>976</v>
      </c>
      <c r="CE28" s="16">
        <v>735</v>
      </c>
      <c r="CF28" s="16">
        <v>868</v>
      </c>
      <c r="CG28" s="16">
        <v>2352</v>
      </c>
      <c r="CH28" s="16">
        <v>-5271</v>
      </c>
      <c r="CI28" s="16">
        <v>8853</v>
      </c>
      <c r="CJ28" s="16">
        <v>3970</v>
      </c>
      <c r="CK28" s="16">
        <v>-5492</v>
      </c>
      <c r="CL28" s="16">
        <v>-2988</v>
      </c>
      <c r="CM28" s="16">
        <v>-1292</v>
      </c>
      <c r="CN28" s="16">
        <v>-366</v>
      </c>
      <c r="CO28" s="16">
        <v>31</v>
      </c>
      <c r="CP28" s="16">
        <v>1306</v>
      </c>
      <c r="CQ28" s="16">
        <v>-138</v>
      </c>
      <c r="CR28" s="16">
        <v>1244</v>
      </c>
      <c r="CS28" s="16">
        <v>1116</v>
      </c>
      <c r="CT28" s="16">
        <v>-4385</v>
      </c>
      <c r="CU28" s="16">
        <v>10867</v>
      </c>
      <c r="CV28" s="16">
        <v>-980</v>
      </c>
      <c r="CW28" s="16">
        <v>-6424</v>
      </c>
      <c r="CX28" s="16">
        <v>-1151</v>
      </c>
      <c r="CY28" s="16">
        <v>-1429</v>
      </c>
      <c r="CZ28" s="16">
        <v>910</v>
      </c>
      <c r="DA28" s="16">
        <v>-245</v>
      </c>
      <c r="DB28" s="16">
        <v>420</v>
      </c>
      <c r="DC28" s="16">
        <v>335</v>
      </c>
      <c r="DD28" s="16">
        <v>289</v>
      </c>
      <c r="DE28" s="16">
        <v>281</v>
      </c>
      <c r="DF28" s="16">
        <v>-4115</v>
      </c>
      <c r="DG28" s="16">
        <v>9010</v>
      </c>
      <c r="DH28" s="16">
        <v>295</v>
      </c>
      <c r="DI28" s="16">
        <v>-5193</v>
      </c>
    </row>
    <row r="29" spans="1:113" x14ac:dyDescent="0.2">
      <c r="A29" s="8"/>
      <c r="B29" s="15" t="s">
        <v>17</v>
      </c>
      <c r="C29" s="16">
        <v>373</v>
      </c>
      <c r="D29" s="16">
        <v>-984</v>
      </c>
      <c r="E29" s="16">
        <v>1224</v>
      </c>
      <c r="F29" s="16">
        <v>10187</v>
      </c>
      <c r="G29" s="16">
        <v>39240</v>
      </c>
      <c r="H29" s="16">
        <v>20760</v>
      </c>
      <c r="I29" s="16">
        <v>-9696</v>
      </c>
      <c r="J29" s="16">
        <v>-34221</v>
      </c>
      <c r="K29" s="16">
        <v>-17898</v>
      </c>
      <c r="L29" s="16">
        <v>-6437</v>
      </c>
      <c r="M29" s="16">
        <v>-1133</v>
      </c>
      <c r="N29" s="16">
        <v>-2428</v>
      </c>
      <c r="O29" s="16">
        <v>103</v>
      </c>
      <c r="P29" s="16">
        <v>254</v>
      </c>
      <c r="Q29" s="16">
        <v>1936</v>
      </c>
      <c r="R29" s="16">
        <v>6921</v>
      </c>
      <c r="S29" s="16">
        <v>24373</v>
      </c>
      <c r="T29" s="16">
        <v>40524</v>
      </c>
      <c r="U29" s="16">
        <v>17732</v>
      </c>
      <c r="V29" s="16">
        <v>-11462</v>
      </c>
      <c r="W29" s="16">
        <v>-31066</v>
      </c>
      <c r="X29" s="16">
        <v>-29867</v>
      </c>
      <c r="Y29" s="16">
        <v>-17772</v>
      </c>
      <c r="Z29" s="16">
        <v>-7587</v>
      </c>
      <c r="AA29" s="16">
        <v>-550</v>
      </c>
      <c r="AB29" s="16">
        <v>-1187</v>
      </c>
      <c r="AC29" s="16">
        <v>1908</v>
      </c>
      <c r="AD29" s="16">
        <v>7721</v>
      </c>
      <c r="AE29" s="16">
        <v>45313</v>
      </c>
      <c r="AF29" s="16">
        <v>31443</v>
      </c>
      <c r="AG29" s="16">
        <v>-7049</v>
      </c>
      <c r="AH29" s="16">
        <v>-30612</v>
      </c>
      <c r="AI29" s="16">
        <v>-28300</v>
      </c>
      <c r="AJ29" s="16">
        <v>-14349</v>
      </c>
      <c r="AK29" s="16">
        <v>-3242</v>
      </c>
      <c r="AL29" s="16">
        <v>-4161</v>
      </c>
      <c r="AM29" s="16">
        <v>-287</v>
      </c>
      <c r="AN29" s="16">
        <v>-182</v>
      </c>
      <c r="AO29" s="16">
        <v>1954</v>
      </c>
      <c r="AP29" s="16">
        <v>17744</v>
      </c>
      <c r="AQ29" s="16">
        <v>40504</v>
      </c>
      <c r="AR29" s="16">
        <v>18576</v>
      </c>
      <c r="AS29" s="16">
        <v>-4664</v>
      </c>
      <c r="AT29" s="16">
        <v>-22790</v>
      </c>
      <c r="AU29" s="16">
        <v>-27200</v>
      </c>
      <c r="AV29" s="16">
        <v>-14721</v>
      </c>
      <c r="AW29" s="16">
        <v>-6098</v>
      </c>
      <c r="AX29" s="16">
        <v>-3710</v>
      </c>
      <c r="AY29" s="16">
        <v>228</v>
      </c>
      <c r="AZ29" s="16">
        <v>108</v>
      </c>
      <c r="BA29" s="16">
        <v>2921</v>
      </c>
      <c r="BB29" s="16">
        <v>9178</v>
      </c>
      <c r="BC29" s="16">
        <v>43548</v>
      </c>
      <c r="BD29" s="16">
        <v>22645</v>
      </c>
      <c r="BE29" s="16">
        <v>-5481</v>
      </c>
      <c r="BF29" s="16">
        <v>-27346</v>
      </c>
      <c r="BG29" s="16">
        <v>-26051</v>
      </c>
      <c r="BH29" s="16">
        <v>-11539</v>
      </c>
      <c r="BI29" s="16">
        <v>-3574</v>
      </c>
      <c r="BJ29" s="16">
        <v>-3139</v>
      </c>
      <c r="BK29" s="16">
        <v>1484</v>
      </c>
      <c r="BL29" s="16">
        <v>-200</v>
      </c>
      <c r="BM29" s="16">
        <v>851</v>
      </c>
      <c r="BN29" s="16">
        <v>11692</v>
      </c>
      <c r="BO29" s="16">
        <v>29036</v>
      </c>
      <c r="BP29" s="16">
        <v>25674</v>
      </c>
      <c r="BQ29" s="16">
        <v>-2442</v>
      </c>
      <c r="BR29" s="16">
        <v>-20700</v>
      </c>
      <c r="BS29" s="16">
        <v>-24303</v>
      </c>
      <c r="BT29" s="16">
        <v>-14607</v>
      </c>
      <c r="BU29" s="16">
        <v>-1766</v>
      </c>
      <c r="BV29" s="16">
        <v>-3121</v>
      </c>
      <c r="BW29" s="16">
        <v>-133</v>
      </c>
      <c r="BX29" s="16">
        <v>-574</v>
      </c>
      <c r="BY29" s="16">
        <v>997</v>
      </c>
      <c r="BZ29" s="16">
        <v>10466</v>
      </c>
      <c r="CA29" s="16">
        <v>21441</v>
      </c>
      <c r="CB29" s="16">
        <v>21807</v>
      </c>
      <c r="CC29" s="16">
        <v>149</v>
      </c>
      <c r="CD29" s="16">
        <v>-15920</v>
      </c>
      <c r="CE29" s="16">
        <v>-18607</v>
      </c>
      <c r="CF29" s="16">
        <v>-15313</v>
      </c>
      <c r="CG29" s="16">
        <v>-7203</v>
      </c>
      <c r="CH29" s="16">
        <v>-3966</v>
      </c>
      <c r="CI29" s="16">
        <v>-216</v>
      </c>
      <c r="CJ29" s="16">
        <v>-709</v>
      </c>
      <c r="CK29" s="16">
        <v>-55</v>
      </c>
      <c r="CL29" s="16">
        <v>11190</v>
      </c>
      <c r="CM29" s="16">
        <v>29599</v>
      </c>
      <c r="CN29" s="16">
        <v>11001</v>
      </c>
      <c r="CO29" s="16">
        <v>-9100</v>
      </c>
      <c r="CP29" s="16">
        <v>-18774</v>
      </c>
      <c r="CQ29" s="16">
        <v>-15535</v>
      </c>
      <c r="CR29" s="16">
        <v>-4578</v>
      </c>
      <c r="CS29" s="16">
        <v>-2048</v>
      </c>
      <c r="CT29" s="16">
        <v>-1972</v>
      </c>
      <c r="CU29" s="16">
        <v>495</v>
      </c>
      <c r="CV29" s="16">
        <v>166</v>
      </c>
      <c r="CW29" s="16">
        <v>1174</v>
      </c>
      <c r="CX29" s="16">
        <v>7299</v>
      </c>
      <c r="CY29" s="16">
        <v>18422</v>
      </c>
      <c r="CZ29" s="16">
        <v>21611</v>
      </c>
      <c r="DA29" s="16">
        <v>-214</v>
      </c>
      <c r="DB29" s="16">
        <v>-15683</v>
      </c>
      <c r="DC29" s="16">
        <v>-16543</v>
      </c>
      <c r="DD29" s="16">
        <v>-11283</v>
      </c>
      <c r="DE29" s="16">
        <v>-1973</v>
      </c>
      <c r="DF29" s="16">
        <v>-1829</v>
      </c>
      <c r="DG29" s="16">
        <v>758</v>
      </c>
      <c r="DH29" s="16">
        <v>-167</v>
      </c>
      <c r="DI29" s="16">
        <v>429</v>
      </c>
    </row>
    <row r="30" spans="1:113" x14ac:dyDescent="0.2">
      <c r="A30" s="8"/>
      <c r="B30" s="15" t="s">
        <v>18</v>
      </c>
      <c r="C30" s="16">
        <v>-253</v>
      </c>
      <c r="D30" s="16">
        <v>-163</v>
      </c>
      <c r="E30" s="16">
        <v>-96</v>
      </c>
      <c r="F30" s="16">
        <v>260</v>
      </c>
      <c r="G30" s="16">
        <v>26</v>
      </c>
      <c r="H30" s="16">
        <v>-63</v>
      </c>
      <c r="I30" s="16">
        <v>165</v>
      </c>
      <c r="J30" s="16">
        <v>29</v>
      </c>
      <c r="K30" s="16">
        <v>40</v>
      </c>
      <c r="L30" s="16">
        <v>-140</v>
      </c>
      <c r="M30" s="16">
        <v>-174</v>
      </c>
      <c r="N30" s="16">
        <v>-218</v>
      </c>
      <c r="O30" s="16">
        <v>1</v>
      </c>
      <c r="P30" s="16">
        <v>-62</v>
      </c>
      <c r="Q30" s="16">
        <v>-29</v>
      </c>
      <c r="R30" s="16">
        <v>70</v>
      </c>
      <c r="S30" s="16">
        <v>79</v>
      </c>
      <c r="T30" s="16">
        <v>54</v>
      </c>
      <c r="U30" s="16">
        <v>139</v>
      </c>
      <c r="V30" s="16">
        <v>-25</v>
      </c>
      <c r="W30" s="16">
        <v>-15</v>
      </c>
      <c r="X30" s="16">
        <v>-91</v>
      </c>
      <c r="Y30" s="16">
        <v>-221</v>
      </c>
      <c r="Z30" s="16">
        <v>-172</v>
      </c>
      <c r="AA30" s="16">
        <v>33</v>
      </c>
      <c r="AB30" s="16">
        <v>42</v>
      </c>
      <c r="AC30" s="16">
        <v>-61</v>
      </c>
      <c r="AD30" s="16">
        <v>16</v>
      </c>
      <c r="AE30" s="16">
        <v>214</v>
      </c>
      <c r="AF30" s="16">
        <v>-90</v>
      </c>
      <c r="AG30" s="16">
        <v>34</v>
      </c>
      <c r="AH30" s="16">
        <v>6</v>
      </c>
      <c r="AI30" s="16">
        <v>31</v>
      </c>
      <c r="AJ30" s="16">
        <v>105</v>
      </c>
      <c r="AK30" s="16">
        <v>-85</v>
      </c>
      <c r="AL30" s="16">
        <v>-184</v>
      </c>
      <c r="AM30" s="16">
        <v>48</v>
      </c>
      <c r="AN30" s="16">
        <v>37</v>
      </c>
      <c r="AO30" s="16">
        <v>31</v>
      </c>
      <c r="AP30" s="16">
        <v>-60</v>
      </c>
      <c r="AQ30" s="16">
        <v>138</v>
      </c>
      <c r="AR30" s="16">
        <v>-8</v>
      </c>
      <c r="AS30" s="16">
        <v>28</v>
      </c>
      <c r="AT30" s="16">
        <v>74</v>
      </c>
      <c r="AU30" s="16">
        <v>45</v>
      </c>
      <c r="AV30" s="16">
        <v>35</v>
      </c>
      <c r="AW30" s="16">
        <v>11</v>
      </c>
      <c r="AX30" s="16">
        <v>-172</v>
      </c>
      <c r="AY30" s="16">
        <v>-57</v>
      </c>
      <c r="AZ30" s="16">
        <v>-8</v>
      </c>
      <c r="BA30" s="16">
        <v>-77</v>
      </c>
      <c r="BB30" s="16">
        <v>138</v>
      </c>
      <c r="BC30" s="16">
        <v>16</v>
      </c>
      <c r="BD30" s="16">
        <v>-52</v>
      </c>
      <c r="BE30" s="16">
        <v>-22</v>
      </c>
      <c r="BF30" s="16">
        <v>39</v>
      </c>
      <c r="BG30" s="16">
        <v>12</v>
      </c>
      <c r="BH30" s="16">
        <v>10</v>
      </c>
      <c r="BI30" s="16">
        <v>-57</v>
      </c>
      <c r="BJ30" s="16">
        <v>-228</v>
      </c>
      <c r="BK30" s="16">
        <v>-80</v>
      </c>
      <c r="BL30" s="16">
        <v>-129</v>
      </c>
      <c r="BM30" s="16">
        <v>-109</v>
      </c>
      <c r="BN30" s="16">
        <v>94</v>
      </c>
      <c r="BO30" s="16">
        <v>-21</v>
      </c>
      <c r="BP30" s="16">
        <v>-20</v>
      </c>
      <c r="BQ30" s="16">
        <v>57</v>
      </c>
      <c r="BR30" s="16">
        <v>4</v>
      </c>
      <c r="BS30" s="16">
        <v>-6</v>
      </c>
      <c r="BT30" s="16">
        <v>-48</v>
      </c>
      <c r="BU30" s="16">
        <v>-25</v>
      </c>
      <c r="BV30" s="16">
        <v>-169</v>
      </c>
      <c r="BW30" s="16">
        <v>29</v>
      </c>
      <c r="BX30" s="16">
        <v>-89</v>
      </c>
      <c r="BY30" s="16">
        <v>-155</v>
      </c>
      <c r="BZ30" s="16">
        <v>69</v>
      </c>
      <c r="CA30" s="16">
        <v>-146</v>
      </c>
      <c r="CB30" s="16">
        <v>-79</v>
      </c>
      <c r="CC30" s="16">
        <v>-41</v>
      </c>
      <c r="CD30" s="16">
        <v>-34</v>
      </c>
      <c r="CE30" s="16">
        <v>19</v>
      </c>
      <c r="CF30" s="16">
        <v>-23</v>
      </c>
      <c r="CG30" s="16">
        <v>-59</v>
      </c>
      <c r="CH30" s="16">
        <v>-141</v>
      </c>
      <c r="CI30" s="16">
        <v>28</v>
      </c>
      <c r="CJ30" s="16">
        <v>6</v>
      </c>
      <c r="CK30" s="16">
        <v>-33</v>
      </c>
      <c r="CL30" s="16">
        <v>66</v>
      </c>
      <c r="CM30" s="16">
        <v>32</v>
      </c>
      <c r="CN30" s="16">
        <v>-25</v>
      </c>
      <c r="CO30" s="16">
        <v>-9</v>
      </c>
      <c r="CP30" s="16">
        <v>45</v>
      </c>
      <c r="CQ30" s="16">
        <v>46</v>
      </c>
      <c r="CR30" s="16">
        <v>-5</v>
      </c>
      <c r="CS30" s="16">
        <v>-36</v>
      </c>
      <c r="CT30" s="16">
        <v>-173</v>
      </c>
      <c r="CU30" s="16">
        <v>27</v>
      </c>
      <c r="CV30" s="16">
        <v>57</v>
      </c>
      <c r="CW30" s="16">
        <v>26</v>
      </c>
      <c r="CX30" s="16">
        <v>48</v>
      </c>
      <c r="CY30" s="16">
        <v>2</v>
      </c>
      <c r="CZ30" s="16">
        <v>34</v>
      </c>
      <c r="DA30" s="16">
        <v>28</v>
      </c>
      <c r="DB30" s="16">
        <v>0</v>
      </c>
      <c r="DC30" s="16">
        <v>34</v>
      </c>
      <c r="DD30" s="16">
        <v>-18</v>
      </c>
      <c r="DE30" s="16">
        <v>-70</v>
      </c>
      <c r="DF30" s="16">
        <v>-199</v>
      </c>
      <c r="DG30" s="16">
        <v>-110</v>
      </c>
      <c r="DH30" s="16">
        <v>-53</v>
      </c>
      <c r="DI30" s="16">
        <v>-19</v>
      </c>
    </row>
    <row r="31" spans="1:113" x14ac:dyDescent="0.2">
      <c r="A31" s="8"/>
      <c r="B31" s="15" t="s">
        <v>19</v>
      </c>
      <c r="C31" s="16">
        <v>6000</v>
      </c>
      <c r="D31" s="16">
        <v>8617</v>
      </c>
      <c r="E31" s="16">
        <v>-8147</v>
      </c>
      <c r="F31" s="16">
        <v>-641</v>
      </c>
      <c r="G31" s="16">
        <v>-5481</v>
      </c>
      <c r="H31" s="16">
        <v>476</v>
      </c>
      <c r="I31" s="16">
        <v>896</v>
      </c>
      <c r="J31" s="16">
        <v>1366</v>
      </c>
      <c r="K31" s="16">
        <v>1125</v>
      </c>
      <c r="L31" s="16">
        <v>3028</v>
      </c>
      <c r="M31" s="16">
        <v>1635</v>
      </c>
      <c r="N31" s="16">
        <v>-6624</v>
      </c>
      <c r="O31" s="16">
        <v>70</v>
      </c>
      <c r="P31" s="16">
        <v>426</v>
      </c>
      <c r="Q31" s="16">
        <v>-247</v>
      </c>
      <c r="R31" s="16">
        <v>-113</v>
      </c>
      <c r="S31" s="16">
        <v>284</v>
      </c>
      <c r="T31" s="16">
        <v>637</v>
      </c>
      <c r="U31" s="16">
        <v>451</v>
      </c>
      <c r="V31" s="16">
        <v>1499</v>
      </c>
      <c r="W31" s="16">
        <v>-73</v>
      </c>
      <c r="X31" s="16">
        <v>-195</v>
      </c>
      <c r="Y31" s="16">
        <v>-168</v>
      </c>
      <c r="Z31" s="16">
        <v>-906</v>
      </c>
      <c r="AA31" s="16">
        <v>-143</v>
      </c>
      <c r="AB31" s="16">
        <v>-352</v>
      </c>
      <c r="AC31" s="16">
        <v>-468</v>
      </c>
      <c r="AD31" s="16">
        <v>-104</v>
      </c>
      <c r="AE31" s="16">
        <v>142</v>
      </c>
      <c r="AF31" s="16">
        <v>154</v>
      </c>
      <c r="AG31" s="16">
        <v>113</v>
      </c>
      <c r="AH31" s="16">
        <v>812</v>
      </c>
      <c r="AI31" s="16">
        <v>189</v>
      </c>
      <c r="AJ31" s="16">
        <v>-167</v>
      </c>
      <c r="AK31" s="16">
        <v>262</v>
      </c>
      <c r="AL31" s="16">
        <v>-894</v>
      </c>
      <c r="AM31" s="16">
        <v>37</v>
      </c>
      <c r="AN31" s="16">
        <v>169</v>
      </c>
      <c r="AO31" s="16">
        <v>-99</v>
      </c>
      <c r="AP31" s="16">
        <v>73</v>
      </c>
      <c r="AQ31" s="16">
        <v>245</v>
      </c>
      <c r="AR31" s="16">
        <v>-257</v>
      </c>
      <c r="AS31" s="16">
        <v>-312</v>
      </c>
      <c r="AT31" s="16">
        <v>321</v>
      </c>
      <c r="AU31" s="16">
        <v>430</v>
      </c>
      <c r="AV31" s="16">
        <v>-85</v>
      </c>
      <c r="AW31" s="16">
        <v>332</v>
      </c>
      <c r="AX31" s="16">
        <v>65</v>
      </c>
      <c r="AY31" s="16">
        <v>254</v>
      </c>
      <c r="AZ31" s="16">
        <v>246</v>
      </c>
      <c r="BA31" s="16">
        <v>148</v>
      </c>
      <c r="BB31" s="16">
        <v>18</v>
      </c>
      <c r="BC31" s="16">
        <v>230</v>
      </c>
      <c r="BD31" s="16">
        <v>-60</v>
      </c>
      <c r="BE31" s="16">
        <v>430</v>
      </c>
      <c r="BF31" s="16">
        <v>512</v>
      </c>
      <c r="BG31" s="16">
        <v>-138</v>
      </c>
      <c r="BH31" s="16">
        <v>-3</v>
      </c>
      <c r="BI31" s="16">
        <v>388</v>
      </c>
      <c r="BJ31" s="16">
        <v>-192</v>
      </c>
      <c r="BK31" s="16">
        <v>145</v>
      </c>
      <c r="BL31" s="16">
        <v>84</v>
      </c>
      <c r="BM31" s="16">
        <v>-25</v>
      </c>
      <c r="BN31" s="16">
        <v>313</v>
      </c>
      <c r="BO31" s="16">
        <v>357</v>
      </c>
      <c r="BP31" s="16">
        <v>315</v>
      </c>
      <c r="BQ31" s="16">
        <v>416</v>
      </c>
      <c r="BR31" s="16">
        <v>372</v>
      </c>
      <c r="BS31" s="16">
        <v>292</v>
      </c>
      <c r="BT31" s="16">
        <v>238</v>
      </c>
      <c r="BU31" s="16">
        <v>-134</v>
      </c>
      <c r="BV31" s="16">
        <v>-179</v>
      </c>
      <c r="BW31" s="16">
        <v>-191</v>
      </c>
      <c r="BX31" s="16">
        <v>127</v>
      </c>
      <c r="BY31" s="16">
        <v>543</v>
      </c>
      <c r="BZ31" s="16">
        <v>882</v>
      </c>
      <c r="CA31" s="16">
        <v>297</v>
      </c>
      <c r="CB31" s="16">
        <v>-28</v>
      </c>
      <c r="CC31" s="16">
        <v>-88</v>
      </c>
      <c r="CD31" s="16">
        <v>202</v>
      </c>
      <c r="CE31" s="16">
        <v>173</v>
      </c>
      <c r="CF31" s="16">
        <v>41</v>
      </c>
      <c r="CG31" s="16">
        <v>-247</v>
      </c>
      <c r="CH31" s="16">
        <v>-9</v>
      </c>
      <c r="CI31" s="16">
        <v>156</v>
      </c>
      <c r="CJ31" s="16">
        <v>277</v>
      </c>
      <c r="CK31" s="16">
        <v>-35</v>
      </c>
      <c r="CL31" s="16">
        <v>-191</v>
      </c>
      <c r="CM31" s="16">
        <v>191</v>
      </c>
      <c r="CN31" s="16">
        <v>-241</v>
      </c>
      <c r="CO31" s="16">
        <v>-164</v>
      </c>
      <c r="CP31" s="16">
        <v>-197</v>
      </c>
      <c r="CQ31" s="16">
        <v>295</v>
      </c>
      <c r="CR31" s="16">
        <v>-628</v>
      </c>
      <c r="CS31" s="16">
        <v>29</v>
      </c>
      <c r="CT31" s="16">
        <v>-720</v>
      </c>
      <c r="CU31" s="16">
        <v>-173</v>
      </c>
      <c r="CV31" s="16">
        <v>-409</v>
      </c>
      <c r="CW31" s="16">
        <v>-498</v>
      </c>
      <c r="CX31" s="16">
        <v>-345</v>
      </c>
      <c r="CY31" s="16">
        <v>-168</v>
      </c>
      <c r="CZ31" s="16">
        <v>-68</v>
      </c>
      <c r="DA31" s="16">
        <v>-299</v>
      </c>
      <c r="DB31" s="16">
        <v>-568</v>
      </c>
      <c r="DC31" s="16">
        <v>354</v>
      </c>
      <c r="DD31" s="16">
        <v>-717</v>
      </c>
      <c r="DE31" s="16">
        <v>60</v>
      </c>
      <c r="DF31" s="16">
        <v>-232</v>
      </c>
      <c r="DG31" s="16">
        <v>-47</v>
      </c>
      <c r="DH31" s="16">
        <v>-507</v>
      </c>
      <c r="DI31" s="16">
        <v>-234</v>
      </c>
    </row>
    <row r="32" spans="1:113" s="18" customFormat="1" x14ac:dyDescent="0.2">
      <c r="B32" s="19" t="s">
        <v>20</v>
      </c>
      <c r="C32" s="33">
        <v>652</v>
      </c>
      <c r="D32" s="33">
        <v>959</v>
      </c>
      <c r="E32" s="33">
        <v>494</v>
      </c>
      <c r="F32" s="33">
        <v>4847</v>
      </c>
      <c r="G32" s="33">
        <v>10817</v>
      </c>
      <c r="H32" s="33">
        <v>5841</v>
      </c>
      <c r="I32" s="33">
        <v>938</v>
      </c>
      <c r="J32" s="33">
        <v>-2480</v>
      </c>
      <c r="K32" s="33">
        <v>-147</v>
      </c>
      <c r="L32" s="33">
        <v>-474</v>
      </c>
      <c r="M32" s="33">
        <v>-350</v>
      </c>
      <c r="N32" s="33">
        <v>-6207</v>
      </c>
      <c r="O32" s="33">
        <v>1466</v>
      </c>
      <c r="P32" s="33">
        <v>2314</v>
      </c>
      <c r="Q32" s="33">
        <v>1101</v>
      </c>
      <c r="R32" s="33">
        <v>2626</v>
      </c>
      <c r="S32" s="33">
        <v>1840</v>
      </c>
      <c r="T32" s="33">
        <v>4291</v>
      </c>
      <c r="U32" s="33">
        <v>2156</v>
      </c>
      <c r="V32" s="33">
        <v>2329</v>
      </c>
      <c r="W32" s="33">
        <v>312</v>
      </c>
      <c r="X32" s="33">
        <v>-1207</v>
      </c>
      <c r="Y32" s="33">
        <v>-1235</v>
      </c>
      <c r="Z32" s="33">
        <v>-8930</v>
      </c>
      <c r="AA32" s="33">
        <v>121</v>
      </c>
      <c r="AB32" s="33">
        <v>884</v>
      </c>
      <c r="AC32" s="33">
        <v>-139</v>
      </c>
      <c r="AD32" s="33">
        <v>801</v>
      </c>
      <c r="AE32" s="33">
        <v>3480</v>
      </c>
      <c r="AF32" s="33">
        <v>3194</v>
      </c>
      <c r="AG32" s="33">
        <v>1844</v>
      </c>
      <c r="AH32" s="33">
        <v>2318</v>
      </c>
      <c r="AI32" s="33">
        <v>1911</v>
      </c>
      <c r="AJ32" s="33">
        <v>959</v>
      </c>
      <c r="AK32" s="33">
        <v>502</v>
      </c>
      <c r="AL32" s="33">
        <v>-8112</v>
      </c>
      <c r="AM32" s="33">
        <v>1897</v>
      </c>
      <c r="AN32" s="33">
        <v>898</v>
      </c>
      <c r="AO32" s="33">
        <v>-408</v>
      </c>
      <c r="AP32" s="33">
        <v>1868</v>
      </c>
      <c r="AQ32" s="33">
        <v>2755</v>
      </c>
      <c r="AR32" s="33">
        <v>1829</v>
      </c>
      <c r="AS32" s="33">
        <v>1032</v>
      </c>
      <c r="AT32" s="33">
        <v>2277</v>
      </c>
      <c r="AU32" s="33">
        <v>105</v>
      </c>
      <c r="AV32" s="33">
        <v>881</v>
      </c>
      <c r="AW32" s="33">
        <v>-106</v>
      </c>
      <c r="AX32" s="33">
        <v>-6542</v>
      </c>
      <c r="AY32" s="33">
        <v>2773</v>
      </c>
      <c r="AZ32" s="33">
        <v>1838</v>
      </c>
      <c r="BA32" s="33">
        <v>-1513</v>
      </c>
      <c r="BB32" s="33">
        <v>2682</v>
      </c>
      <c r="BC32" s="33">
        <v>4545</v>
      </c>
      <c r="BD32" s="33">
        <v>3897</v>
      </c>
      <c r="BE32" s="33">
        <v>956</v>
      </c>
      <c r="BF32" s="33">
        <v>988</v>
      </c>
      <c r="BG32" s="33">
        <v>1025</v>
      </c>
      <c r="BH32" s="33">
        <v>330</v>
      </c>
      <c r="BI32" s="33">
        <v>-847</v>
      </c>
      <c r="BJ32" s="33">
        <v>-7026</v>
      </c>
      <c r="BK32" s="33">
        <v>3230</v>
      </c>
      <c r="BL32" s="33">
        <v>1103</v>
      </c>
      <c r="BM32" s="33">
        <v>-769</v>
      </c>
      <c r="BN32" s="33">
        <v>1930</v>
      </c>
      <c r="BO32" s="33">
        <v>2821</v>
      </c>
      <c r="BP32" s="33">
        <v>1778</v>
      </c>
      <c r="BQ32" s="33">
        <v>21</v>
      </c>
      <c r="BR32" s="33">
        <v>-1426</v>
      </c>
      <c r="BS32" s="33">
        <v>-376</v>
      </c>
      <c r="BT32" s="33">
        <v>-1622</v>
      </c>
      <c r="BU32" s="33">
        <v>-1441</v>
      </c>
      <c r="BV32" s="33">
        <v>-6560</v>
      </c>
      <c r="BW32" s="33">
        <v>931</v>
      </c>
      <c r="BX32" s="33">
        <v>426</v>
      </c>
      <c r="BY32" s="33">
        <v>888</v>
      </c>
      <c r="BZ32" s="33">
        <v>1640</v>
      </c>
      <c r="CA32" s="33">
        <v>1867</v>
      </c>
      <c r="CB32" s="33">
        <v>1724</v>
      </c>
      <c r="CC32" s="33">
        <v>1387</v>
      </c>
      <c r="CD32" s="33">
        <v>1334</v>
      </c>
      <c r="CE32" s="33">
        <v>1255</v>
      </c>
      <c r="CF32" s="33">
        <v>957</v>
      </c>
      <c r="CG32" s="33">
        <v>-540</v>
      </c>
      <c r="CH32" s="33">
        <v>-6446</v>
      </c>
      <c r="CI32" s="33">
        <v>998</v>
      </c>
      <c r="CJ32" s="33">
        <v>2877</v>
      </c>
      <c r="CK32" s="33">
        <v>-1291</v>
      </c>
      <c r="CL32" s="33">
        <v>1386</v>
      </c>
      <c r="CM32" s="33">
        <v>2026</v>
      </c>
      <c r="CN32" s="33">
        <v>1508</v>
      </c>
      <c r="CO32" s="33">
        <v>1133</v>
      </c>
      <c r="CP32" s="33">
        <v>2448</v>
      </c>
      <c r="CQ32" s="33">
        <v>1700</v>
      </c>
      <c r="CR32" s="33">
        <v>-293</v>
      </c>
      <c r="CS32" s="33">
        <v>-463</v>
      </c>
      <c r="CT32" s="33">
        <v>-6139</v>
      </c>
      <c r="CU32" s="33">
        <v>-100</v>
      </c>
      <c r="CV32" s="33">
        <v>1781</v>
      </c>
      <c r="CW32" s="33">
        <v>1255</v>
      </c>
      <c r="CX32" s="33">
        <v>1012</v>
      </c>
      <c r="CY32" s="33">
        <v>2704</v>
      </c>
      <c r="CZ32" s="33">
        <v>2954</v>
      </c>
      <c r="DA32" s="33">
        <v>2155</v>
      </c>
      <c r="DB32" s="33">
        <v>1809</v>
      </c>
      <c r="DC32" s="33">
        <v>1257</v>
      </c>
      <c r="DD32" s="33">
        <v>336</v>
      </c>
      <c r="DE32" s="33">
        <v>-853</v>
      </c>
      <c r="DF32" s="33">
        <v>-5587</v>
      </c>
      <c r="DG32" s="33">
        <v>590</v>
      </c>
      <c r="DH32" s="33">
        <v>715</v>
      </c>
      <c r="DI32" s="33">
        <v>-1075</v>
      </c>
    </row>
    <row r="33" spans="1:113" s="18" customFormat="1" x14ac:dyDescent="0.2">
      <c r="B33" s="15" t="s">
        <v>21</v>
      </c>
      <c r="C33" s="16">
        <v>385</v>
      </c>
      <c r="D33" s="16">
        <v>527</v>
      </c>
      <c r="E33" s="16">
        <v>-578</v>
      </c>
      <c r="F33" s="16">
        <v>3968</v>
      </c>
      <c r="G33" s="16">
        <v>9968</v>
      </c>
      <c r="H33" s="16">
        <v>4684</v>
      </c>
      <c r="I33" s="16">
        <v>35</v>
      </c>
      <c r="J33" s="16">
        <v>-3048</v>
      </c>
      <c r="K33" s="16">
        <v>-1455</v>
      </c>
      <c r="L33" s="16">
        <v>-1211</v>
      </c>
      <c r="M33" s="16">
        <v>-1227</v>
      </c>
      <c r="N33" s="16">
        <v>-6292</v>
      </c>
      <c r="O33" s="16">
        <v>619</v>
      </c>
      <c r="P33" s="16">
        <v>1067</v>
      </c>
      <c r="Q33" s="16">
        <v>319</v>
      </c>
      <c r="R33" s="16">
        <v>1886</v>
      </c>
      <c r="S33" s="16">
        <v>1694</v>
      </c>
      <c r="T33" s="16">
        <v>3516</v>
      </c>
      <c r="U33" s="16">
        <v>1660</v>
      </c>
      <c r="V33" s="16">
        <v>1431</v>
      </c>
      <c r="W33" s="16">
        <v>-340</v>
      </c>
      <c r="X33" s="16">
        <v>-1226</v>
      </c>
      <c r="Y33" s="16">
        <v>-1671</v>
      </c>
      <c r="Z33" s="16">
        <v>-7858</v>
      </c>
      <c r="AA33" s="16">
        <v>-146</v>
      </c>
      <c r="AB33" s="16">
        <v>821</v>
      </c>
      <c r="AC33" s="16">
        <v>-18</v>
      </c>
      <c r="AD33" s="16">
        <v>545</v>
      </c>
      <c r="AE33" s="16">
        <v>3151</v>
      </c>
      <c r="AF33" s="16">
        <v>2518</v>
      </c>
      <c r="AG33" s="16">
        <v>1290</v>
      </c>
      <c r="AH33" s="16">
        <v>1532</v>
      </c>
      <c r="AI33" s="16">
        <v>1390</v>
      </c>
      <c r="AJ33" s="16">
        <v>642</v>
      </c>
      <c r="AK33" s="16">
        <v>-286</v>
      </c>
      <c r="AL33" s="16">
        <v>-7175</v>
      </c>
      <c r="AM33" s="16">
        <v>1644</v>
      </c>
      <c r="AN33" s="16">
        <v>917</v>
      </c>
      <c r="AO33" s="16">
        <v>-630</v>
      </c>
      <c r="AP33" s="16">
        <v>1238</v>
      </c>
      <c r="AQ33" s="16">
        <v>2368</v>
      </c>
      <c r="AR33" s="16">
        <v>1352</v>
      </c>
      <c r="AS33" s="16">
        <v>803</v>
      </c>
      <c r="AT33" s="16">
        <v>1497</v>
      </c>
      <c r="AU33" s="16">
        <v>-342</v>
      </c>
      <c r="AV33" s="16">
        <v>419</v>
      </c>
      <c r="AW33" s="16">
        <v>-721</v>
      </c>
      <c r="AX33" s="16">
        <v>-5846</v>
      </c>
      <c r="AY33" s="16">
        <v>2167</v>
      </c>
      <c r="AZ33" s="16">
        <v>1095</v>
      </c>
      <c r="BA33" s="16">
        <v>-1547</v>
      </c>
      <c r="BB33" s="16">
        <v>1931</v>
      </c>
      <c r="BC33" s="16">
        <v>3863</v>
      </c>
      <c r="BD33" s="16">
        <v>3550</v>
      </c>
      <c r="BE33" s="16">
        <v>449</v>
      </c>
      <c r="BF33" s="16">
        <v>951</v>
      </c>
      <c r="BG33" s="16">
        <v>786</v>
      </c>
      <c r="BH33" s="16">
        <v>52</v>
      </c>
      <c r="BI33" s="16">
        <v>-1072</v>
      </c>
      <c r="BJ33" s="16">
        <v>-6564</v>
      </c>
      <c r="BK33" s="16">
        <v>2209</v>
      </c>
      <c r="BL33" s="16">
        <v>1137</v>
      </c>
      <c r="BM33" s="16">
        <v>-745</v>
      </c>
      <c r="BN33" s="16">
        <v>1594</v>
      </c>
      <c r="BO33" s="16">
        <v>2785</v>
      </c>
      <c r="BP33" s="16">
        <v>1812</v>
      </c>
      <c r="BQ33" s="16">
        <v>207</v>
      </c>
      <c r="BR33" s="16">
        <v>263</v>
      </c>
      <c r="BS33" s="16">
        <v>10</v>
      </c>
      <c r="BT33" s="16">
        <v>-1005</v>
      </c>
      <c r="BU33" s="16">
        <v>-1503</v>
      </c>
      <c r="BV33" s="16">
        <v>-5370</v>
      </c>
      <c r="BW33" s="16">
        <v>206</v>
      </c>
      <c r="BX33" s="16">
        <v>364</v>
      </c>
      <c r="BY33" s="16">
        <v>43</v>
      </c>
      <c r="BZ33" s="16">
        <v>1364</v>
      </c>
      <c r="CA33" s="16">
        <v>1668</v>
      </c>
      <c r="CB33" s="16">
        <v>1099</v>
      </c>
      <c r="CC33" s="16">
        <v>607</v>
      </c>
      <c r="CD33" s="16">
        <v>866</v>
      </c>
      <c r="CE33" s="16">
        <v>833</v>
      </c>
      <c r="CF33" s="16">
        <v>565</v>
      </c>
      <c r="CG33" s="16">
        <v>-1096</v>
      </c>
      <c r="CH33" s="16">
        <v>-5130</v>
      </c>
      <c r="CI33" s="16">
        <v>716</v>
      </c>
      <c r="CJ33" s="16">
        <v>1886</v>
      </c>
      <c r="CK33" s="16">
        <v>-1124</v>
      </c>
      <c r="CL33" s="16">
        <v>1164</v>
      </c>
      <c r="CM33" s="16">
        <v>2182</v>
      </c>
      <c r="CN33" s="16">
        <v>1153</v>
      </c>
      <c r="CO33" s="16">
        <v>518</v>
      </c>
      <c r="CP33" s="16">
        <v>1917</v>
      </c>
      <c r="CQ33" s="16">
        <v>1125</v>
      </c>
      <c r="CR33" s="16">
        <v>-328</v>
      </c>
      <c r="CS33" s="16">
        <v>-1018</v>
      </c>
      <c r="CT33" s="16">
        <v>-5444</v>
      </c>
      <c r="CU33" s="16">
        <v>-115</v>
      </c>
      <c r="CV33" s="16">
        <v>1623</v>
      </c>
      <c r="CW33" s="16">
        <v>312</v>
      </c>
      <c r="CX33" s="16">
        <v>827</v>
      </c>
      <c r="CY33" s="16">
        <v>2109</v>
      </c>
      <c r="CZ33" s="16">
        <v>2265</v>
      </c>
      <c r="DA33" s="16">
        <v>1569</v>
      </c>
      <c r="DB33" s="16">
        <v>1735</v>
      </c>
      <c r="DC33" s="16">
        <v>771</v>
      </c>
      <c r="DD33" s="16">
        <v>281</v>
      </c>
      <c r="DE33" s="16">
        <v>-1086</v>
      </c>
      <c r="DF33" s="16">
        <v>-5147</v>
      </c>
      <c r="DG33" s="16">
        <v>442</v>
      </c>
      <c r="DH33" s="16">
        <v>709</v>
      </c>
      <c r="DI33" s="16">
        <v>-981</v>
      </c>
    </row>
    <row r="34" spans="1:113" s="18" customFormat="1" x14ac:dyDescent="0.2">
      <c r="B34" s="15" t="s">
        <v>22</v>
      </c>
      <c r="C34" s="16">
        <v>40</v>
      </c>
      <c r="D34" s="16">
        <v>34</v>
      </c>
      <c r="E34" s="16">
        <v>-34</v>
      </c>
      <c r="F34" s="16">
        <v>74</v>
      </c>
      <c r="G34" s="16">
        <v>6</v>
      </c>
      <c r="H34" s="16">
        <v>29</v>
      </c>
      <c r="I34" s="16">
        <v>8</v>
      </c>
      <c r="J34" s="16">
        <v>-24</v>
      </c>
      <c r="K34" s="16">
        <v>34</v>
      </c>
      <c r="L34" s="16">
        <v>19</v>
      </c>
      <c r="M34" s="16">
        <v>29</v>
      </c>
      <c r="N34" s="16">
        <v>-70</v>
      </c>
      <c r="O34" s="16">
        <v>22</v>
      </c>
      <c r="P34" s="16">
        <v>41</v>
      </c>
      <c r="Q34" s="16">
        <v>-23</v>
      </c>
      <c r="R34" s="16">
        <v>6</v>
      </c>
      <c r="S34" s="16">
        <v>17</v>
      </c>
      <c r="T34" s="16">
        <v>47</v>
      </c>
      <c r="U34" s="16">
        <v>113</v>
      </c>
      <c r="V34" s="16">
        <v>20</v>
      </c>
      <c r="W34" s="16">
        <v>58</v>
      </c>
      <c r="X34" s="16">
        <v>8</v>
      </c>
      <c r="Y34" s="16">
        <v>-9</v>
      </c>
      <c r="Z34" s="16">
        <v>-74</v>
      </c>
      <c r="AA34" s="16">
        <v>26</v>
      </c>
      <c r="AB34" s="16">
        <v>0</v>
      </c>
      <c r="AC34" s="16">
        <v>-14</v>
      </c>
      <c r="AD34" s="16">
        <v>21</v>
      </c>
      <c r="AE34" s="16">
        <v>18</v>
      </c>
      <c r="AF34" s="16">
        <v>47</v>
      </c>
      <c r="AG34" s="16">
        <v>-10</v>
      </c>
      <c r="AH34" s="16">
        <v>56</v>
      </c>
      <c r="AI34" s="16">
        <v>-22</v>
      </c>
      <c r="AJ34" s="16">
        <v>30</v>
      </c>
      <c r="AK34" s="16">
        <v>79</v>
      </c>
      <c r="AL34" s="16">
        <v>-61</v>
      </c>
      <c r="AM34" s="16">
        <v>1</v>
      </c>
      <c r="AN34" s="16">
        <v>5</v>
      </c>
      <c r="AO34" s="16">
        <v>-24</v>
      </c>
      <c r="AP34" s="16">
        <v>19</v>
      </c>
      <c r="AQ34" s="16">
        <v>21</v>
      </c>
      <c r="AR34" s="16">
        <v>-3</v>
      </c>
      <c r="AS34" s="16">
        <v>45</v>
      </c>
      <c r="AT34" s="16">
        <v>34</v>
      </c>
      <c r="AU34" s="16">
        <v>43</v>
      </c>
      <c r="AV34" s="16">
        <v>19</v>
      </c>
      <c r="AW34" s="16">
        <v>16</v>
      </c>
      <c r="AX34" s="16">
        <v>-108</v>
      </c>
      <c r="AY34" s="16">
        <v>44</v>
      </c>
      <c r="AZ34" s="16">
        <v>21</v>
      </c>
      <c r="BA34" s="16">
        <v>-21</v>
      </c>
      <c r="BB34" s="16">
        <v>32</v>
      </c>
      <c r="BC34" s="16">
        <v>1</v>
      </c>
      <c r="BD34" s="16">
        <v>-15</v>
      </c>
      <c r="BE34" s="16">
        <v>72</v>
      </c>
      <c r="BF34" s="16">
        <v>34</v>
      </c>
      <c r="BG34" s="16">
        <v>46</v>
      </c>
      <c r="BH34" s="16">
        <v>-34</v>
      </c>
      <c r="BI34" s="16">
        <v>-10</v>
      </c>
      <c r="BJ34" s="16">
        <v>-77</v>
      </c>
      <c r="BK34" s="16">
        <v>75</v>
      </c>
      <c r="BL34" s="16">
        <v>-2</v>
      </c>
      <c r="BM34" s="16">
        <v>-11</v>
      </c>
      <c r="BN34" s="16">
        <v>50</v>
      </c>
      <c r="BO34" s="16">
        <v>-10</v>
      </c>
      <c r="BP34" s="16">
        <v>24</v>
      </c>
      <c r="BQ34" s="16">
        <v>22</v>
      </c>
      <c r="BR34" s="16">
        <v>-25</v>
      </c>
      <c r="BS34" s="16">
        <v>22</v>
      </c>
      <c r="BT34" s="16">
        <v>-2</v>
      </c>
      <c r="BU34" s="16">
        <v>9</v>
      </c>
      <c r="BV34" s="16">
        <v>-60</v>
      </c>
      <c r="BW34" s="16">
        <v>27</v>
      </c>
      <c r="BX34" s="16">
        <v>2</v>
      </c>
      <c r="BY34" s="16">
        <v>7</v>
      </c>
      <c r="BZ34" s="16">
        <v>-18</v>
      </c>
      <c r="CA34" s="16">
        <v>-49</v>
      </c>
      <c r="CB34" s="16">
        <v>20</v>
      </c>
      <c r="CC34" s="16">
        <v>-17</v>
      </c>
      <c r="CD34" s="16">
        <v>8</v>
      </c>
      <c r="CE34" s="16">
        <v>14</v>
      </c>
      <c r="CF34" s="16">
        <v>-11</v>
      </c>
      <c r="CG34" s="16">
        <v>-47</v>
      </c>
      <c r="CH34" s="16">
        <v>-43</v>
      </c>
      <c r="CI34" s="16">
        <v>27</v>
      </c>
      <c r="CJ34" s="16">
        <v>15</v>
      </c>
      <c r="CK34" s="16">
        <v>-13</v>
      </c>
      <c r="CL34" s="16">
        <v>-22</v>
      </c>
      <c r="CM34" s="16">
        <v>-22</v>
      </c>
      <c r="CN34" s="16">
        <v>-8</v>
      </c>
      <c r="CO34" s="16">
        <v>-3</v>
      </c>
      <c r="CP34" s="16">
        <v>3</v>
      </c>
      <c r="CQ34" s="16">
        <v>26</v>
      </c>
      <c r="CR34" s="16">
        <v>-11</v>
      </c>
      <c r="CS34" s="16">
        <v>119</v>
      </c>
      <c r="CT34" s="16">
        <v>-100</v>
      </c>
      <c r="CU34" s="16">
        <v>-25</v>
      </c>
      <c r="CV34" s="16">
        <v>-3</v>
      </c>
      <c r="CW34" s="16">
        <v>0</v>
      </c>
      <c r="CX34" s="16">
        <v>5</v>
      </c>
      <c r="CY34" s="16">
        <v>8</v>
      </c>
      <c r="CZ34" s="16">
        <v>54</v>
      </c>
      <c r="DA34" s="16">
        <v>27</v>
      </c>
      <c r="DB34" s="16">
        <v>38</v>
      </c>
      <c r="DC34" s="16">
        <v>24</v>
      </c>
      <c r="DD34" s="16">
        <v>-41</v>
      </c>
      <c r="DE34" s="16">
        <v>-34</v>
      </c>
      <c r="DF34" s="16">
        <v>-61</v>
      </c>
      <c r="DG34" s="16">
        <v>13</v>
      </c>
      <c r="DH34" s="16">
        <v>-16</v>
      </c>
      <c r="DI34" s="16">
        <v>-9</v>
      </c>
    </row>
    <row r="35" spans="1:113" s="18" customFormat="1" x14ac:dyDescent="0.2">
      <c r="B35" s="15" t="s">
        <v>23</v>
      </c>
      <c r="C35" s="16">
        <v>-3</v>
      </c>
      <c r="D35" s="16">
        <v>7</v>
      </c>
      <c r="E35" s="16">
        <v>5</v>
      </c>
      <c r="F35" s="16">
        <v>14</v>
      </c>
      <c r="G35" s="16">
        <v>32</v>
      </c>
      <c r="H35" s="16">
        <v>16</v>
      </c>
      <c r="I35" s="16">
        <v>18</v>
      </c>
      <c r="J35" s="16">
        <v>29</v>
      </c>
      <c r="K35" s="16">
        <v>-13</v>
      </c>
      <c r="L35" s="16">
        <v>20</v>
      </c>
      <c r="M35" s="16">
        <v>38</v>
      </c>
      <c r="N35" s="16">
        <v>1</v>
      </c>
      <c r="O35" s="16">
        <v>-4</v>
      </c>
      <c r="P35" s="16">
        <v>-1</v>
      </c>
      <c r="Q35" s="16">
        <v>-7</v>
      </c>
      <c r="R35" s="16">
        <v>0</v>
      </c>
      <c r="S35" s="16">
        <v>-12</v>
      </c>
      <c r="T35" s="16">
        <v>45</v>
      </c>
      <c r="U35" s="16">
        <v>10</v>
      </c>
      <c r="V35" s="16">
        <v>8</v>
      </c>
      <c r="W35" s="16">
        <v>-12</v>
      </c>
      <c r="X35" s="16">
        <v>-1</v>
      </c>
      <c r="Y35" s="16">
        <v>0</v>
      </c>
      <c r="Z35" s="16">
        <v>-24</v>
      </c>
      <c r="AA35" s="16">
        <v>7</v>
      </c>
      <c r="AB35" s="16">
        <v>0</v>
      </c>
      <c r="AC35" s="16">
        <v>-17</v>
      </c>
      <c r="AD35" s="16">
        <v>14</v>
      </c>
      <c r="AE35" s="16">
        <v>17</v>
      </c>
      <c r="AF35" s="16">
        <v>-7</v>
      </c>
      <c r="AG35" s="16">
        <v>17</v>
      </c>
      <c r="AH35" s="16">
        <v>13</v>
      </c>
      <c r="AI35" s="16">
        <v>15</v>
      </c>
      <c r="AJ35" s="16">
        <v>14</v>
      </c>
      <c r="AK35" s="16">
        <v>-10</v>
      </c>
      <c r="AL35" s="16">
        <v>-4</v>
      </c>
      <c r="AM35" s="16">
        <v>4</v>
      </c>
      <c r="AN35" s="16">
        <v>-5</v>
      </c>
      <c r="AO35" s="16">
        <v>7</v>
      </c>
      <c r="AP35" s="16">
        <v>-22</v>
      </c>
      <c r="AQ35" s="16">
        <v>2</v>
      </c>
      <c r="AR35" s="16">
        <v>-7</v>
      </c>
      <c r="AS35" s="16">
        <v>-1</v>
      </c>
      <c r="AT35" s="16">
        <v>18</v>
      </c>
      <c r="AU35" s="16">
        <v>8</v>
      </c>
      <c r="AV35" s="16">
        <v>8</v>
      </c>
      <c r="AW35" s="16">
        <v>-15</v>
      </c>
      <c r="AX35" s="16">
        <v>-28</v>
      </c>
      <c r="AY35" s="16">
        <v>25</v>
      </c>
      <c r="AZ35" s="16">
        <v>-21</v>
      </c>
      <c r="BA35" s="16">
        <v>-2</v>
      </c>
      <c r="BB35" s="16">
        <v>28</v>
      </c>
      <c r="BC35" s="16">
        <v>16</v>
      </c>
      <c r="BD35" s="16">
        <v>33</v>
      </c>
      <c r="BE35" s="16">
        <v>-11</v>
      </c>
      <c r="BF35" s="16">
        <v>-13</v>
      </c>
      <c r="BG35" s="16">
        <v>20</v>
      </c>
      <c r="BH35" s="16">
        <v>-5</v>
      </c>
      <c r="BI35" s="16">
        <v>-21</v>
      </c>
      <c r="BJ35" s="16">
        <v>-16</v>
      </c>
      <c r="BK35" s="16">
        <v>35</v>
      </c>
      <c r="BL35" s="16">
        <v>6</v>
      </c>
      <c r="BM35" s="16">
        <v>17</v>
      </c>
      <c r="BN35" s="16">
        <v>9</v>
      </c>
      <c r="BO35" s="16">
        <v>41</v>
      </c>
      <c r="BP35" s="16">
        <v>22</v>
      </c>
      <c r="BQ35" s="16">
        <v>9</v>
      </c>
      <c r="BR35" s="16">
        <v>-5</v>
      </c>
      <c r="BS35" s="16">
        <v>21</v>
      </c>
      <c r="BT35" s="16">
        <v>-45</v>
      </c>
      <c r="BU35" s="16">
        <v>5</v>
      </c>
      <c r="BV35" s="16">
        <v>-5</v>
      </c>
      <c r="BW35" s="16">
        <v>-2</v>
      </c>
      <c r="BX35" s="16">
        <v>-25</v>
      </c>
      <c r="BY35" s="16">
        <v>-18</v>
      </c>
      <c r="BZ35" s="16">
        <v>3</v>
      </c>
      <c r="CA35" s="16">
        <v>0</v>
      </c>
      <c r="CB35" s="16">
        <v>-13</v>
      </c>
      <c r="CC35" s="16">
        <v>13</v>
      </c>
      <c r="CD35" s="16">
        <v>20</v>
      </c>
      <c r="CE35" s="16">
        <v>26</v>
      </c>
      <c r="CF35" s="16">
        <v>18</v>
      </c>
      <c r="CG35" s="16">
        <v>2</v>
      </c>
      <c r="CH35" s="16">
        <v>-45</v>
      </c>
      <c r="CI35" s="16">
        <v>-3</v>
      </c>
      <c r="CJ35" s="16">
        <v>-6</v>
      </c>
      <c r="CK35" s="16">
        <v>-10</v>
      </c>
      <c r="CL35" s="16">
        <v>-5</v>
      </c>
      <c r="CM35" s="16">
        <v>5</v>
      </c>
      <c r="CN35" s="16">
        <v>-1</v>
      </c>
      <c r="CO35" s="16">
        <v>-3</v>
      </c>
      <c r="CP35" s="16">
        <v>13</v>
      </c>
      <c r="CQ35" s="16">
        <v>25</v>
      </c>
      <c r="CR35" s="16">
        <v>14</v>
      </c>
      <c r="CS35" s="16">
        <v>-8</v>
      </c>
      <c r="CT35" s="16">
        <v>-32</v>
      </c>
      <c r="CU35" s="16">
        <v>-8</v>
      </c>
      <c r="CV35" s="16">
        <v>10</v>
      </c>
      <c r="CW35" s="16">
        <v>16</v>
      </c>
      <c r="CX35" s="16">
        <v>-9</v>
      </c>
      <c r="CY35" s="16">
        <v>22</v>
      </c>
      <c r="CZ35" s="16">
        <v>32</v>
      </c>
      <c r="DA35" s="16">
        <v>15</v>
      </c>
      <c r="DB35" s="16">
        <v>-9</v>
      </c>
      <c r="DC35" s="16">
        <v>-6</v>
      </c>
      <c r="DD35" s="16">
        <v>-14</v>
      </c>
      <c r="DE35" s="16">
        <v>-6</v>
      </c>
      <c r="DF35" s="16">
        <v>-15</v>
      </c>
      <c r="DG35" s="16">
        <v>4</v>
      </c>
      <c r="DH35" s="16">
        <v>-20</v>
      </c>
      <c r="DI35" s="16">
        <v>4</v>
      </c>
    </row>
    <row r="36" spans="1:113" s="18" customFormat="1" x14ac:dyDescent="0.2">
      <c r="B36" s="15" t="s">
        <v>24</v>
      </c>
      <c r="C36" s="16">
        <v>35</v>
      </c>
      <c r="D36" s="16">
        <v>-39</v>
      </c>
      <c r="E36" s="16">
        <v>24</v>
      </c>
      <c r="F36" s="16">
        <v>2</v>
      </c>
      <c r="G36" s="16">
        <v>36</v>
      </c>
      <c r="H36" s="16">
        <v>149</v>
      </c>
      <c r="I36" s="16">
        <v>3</v>
      </c>
      <c r="J36" s="16">
        <v>-84</v>
      </c>
      <c r="K36" s="16">
        <v>72</v>
      </c>
      <c r="L36" s="16">
        <v>81</v>
      </c>
      <c r="M36" s="16">
        <v>76</v>
      </c>
      <c r="N36" s="16">
        <v>-50</v>
      </c>
      <c r="O36" s="16">
        <v>-17</v>
      </c>
      <c r="P36" s="16">
        <v>48</v>
      </c>
      <c r="Q36" s="16">
        <v>205</v>
      </c>
      <c r="R36" s="16">
        <v>192</v>
      </c>
      <c r="S36" s="16">
        <v>134</v>
      </c>
      <c r="T36" s="16">
        <v>238</v>
      </c>
      <c r="U36" s="16">
        <v>155</v>
      </c>
      <c r="V36" s="16">
        <v>241</v>
      </c>
      <c r="W36" s="16">
        <v>221</v>
      </c>
      <c r="X36" s="16">
        <v>-17</v>
      </c>
      <c r="Y36" s="16">
        <v>133</v>
      </c>
      <c r="Z36" s="16">
        <v>-79</v>
      </c>
      <c r="AA36" s="16">
        <v>148</v>
      </c>
      <c r="AB36" s="16">
        <v>64</v>
      </c>
      <c r="AC36" s="16">
        <v>37</v>
      </c>
      <c r="AD36" s="16">
        <v>42</v>
      </c>
      <c r="AE36" s="16">
        <v>112</v>
      </c>
      <c r="AF36" s="16">
        <v>152</v>
      </c>
      <c r="AG36" s="16">
        <v>178</v>
      </c>
      <c r="AH36" s="16">
        <v>34</v>
      </c>
      <c r="AI36" s="16">
        <v>39</v>
      </c>
      <c r="AJ36" s="16">
        <v>66</v>
      </c>
      <c r="AK36" s="16">
        <v>176</v>
      </c>
      <c r="AL36" s="16">
        <v>-212</v>
      </c>
      <c r="AM36" s="16">
        <v>21</v>
      </c>
      <c r="AN36" s="16">
        <v>43</v>
      </c>
      <c r="AO36" s="16">
        <v>-53</v>
      </c>
      <c r="AP36" s="16">
        <v>136</v>
      </c>
      <c r="AQ36" s="16">
        <v>185</v>
      </c>
      <c r="AR36" s="16">
        <v>144</v>
      </c>
      <c r="AS36" s="16">
        <v>137</v>
      </c>
      <c r="AT36" s="16">
        <v>124</v>
      </c>
      <c r="AU36" s="16">
        <v>122</v>
      </c>
      <c r="AV36" s="16">
        <v>134</v>
      </c>
      <c r="AW36" s="16">
        <v>318</v>
      </c>
      <c r="AX36" s="16">
        <v>-50</v>
      </c>
      <c r="AY36" s="16">
        <v>64</v>
      </c>
      <c r="AZ36" s="16">
        <v>43</v>
      </c>
      <c r="BA36" s="16">
        <v>60</v>
      </c>
      <c r="BB36" s="16">
        <v>237</v>
      </c>
      <c r="BC36" s="16">
        <v>256</v>
      </c>
      <c r="BD36" s="16">
        <v>-42</v>
      </c>
      <c r="BE36" s="16">
        <v>109</v>
      </c>
      <c r="BF36" s="16">
        <v>55</v>
      </c>
      <c r="BG36" s="16">
        <v>-21</v>
      </c>
      <c r="BH36" s="16">
        <v>12</v>
      </c>
      <c r="BI36" s="16">
        <v>15</v>
      </c>
      <c r="BJ36" s="16">
        <v>-138</v>
      </c>
      <c r="BK36" s="16">
        <v>93</v>
      </c>
      <c r="BL36" s="16">
        <v>52</v>
      </c>
      <c r="BM36" s="16">
        <v>93</v>
      </c>
      <c r="BN36" s="16">
        <v>-21</v>
      </c>
      <c r="BO36" s="16">
        <v>-135</v>
      </c>
      <c r="BP36" s="16">
        <v>-71</v>
      </c>
      <c r="BQ36" s="16">
        <v>-165</v>
      </c>
      <c r="BR36" s="16">
        <v>-95</v>
      </c>
      <c r="BS36" s="16">
        <v>-94</v>
      </c>
      <c r="BT36" s="16">
        <v>-147</v>
      </c>
      <c r="BU36" s="16">
        <v>-14</v>
      </c>
      <c r="BV36" s="16">
        <v>-232</v>
      </c>
      <c r="BW36" s="16">
        <v>-35</v>
      </c>
      <c r="BX36" s="16">
        <v>-72</v>
      </c>
      <c r="BY36" s="16">
        <v>61</v>
      </c>
      <c r="BZ36" s="16">
        <v>15</v>
      </c>
      <c r="CA36" s="16">
        <v>-29</v>
      </c>
      <c r="CB36" s="16">
        <v>48</v>
      </c>
      <c r="CC36" s="16">
        <v>240</v>
      </c>
      <c r="CD36" s="16">
        <v>-12</v>
      </c>
      <c r="CE36" s="16">
        <v>73</v>
      </c>
      <c r="CF36" s="16">
        <v>2</v>
      </c>
      <c r="CG36" s="16">
        <v>1</v>
      </c>
      <c r="CH36" s="16">
        <v>-391</v>
      </c>
      <c r="CI36" s="16">
        <v>42</v>
      </c>
      <c r="CJ36" s="16">
        <v>165</v>
      </c>
      <c r="CK36" s="16">
        <v>2</v>
      </c>
      <c r="CL36" s="16">
        <v>4</v>
      </c>
      <c r="CM36" s="16">
        <v>101</v>
      </c>
      <c r="CN36" s="16">
        <v>142</v>
      </c>
      <c r="CO36" s="16">
        <v>143</v>
      </c>
      <c r="CP36" s="16">
        <v>111</v>
      </c>
      <c r="CQ36" s="16">
        <v>131</v>
      </c>
      <c r="CR36" s="16">
        <v>17</v>
      </c>
      <c r="CS36" s="16">
        <v>52</v>
      </c>
      <c r="CT36" s="16">
        <v>-116</v>
      </c>
      <c r="CU36" s="16">
        <v>-136</v>
      </c>
      <c r="CV36" s="16">
        <v>106</v>
      </c>
      <c r="CW36" s="16">
        <v>248</v>
      </c>
      <c r="CX36" s="16">
        <v>84</v>
      </c>
      <c r="CY36" s="16">
        <v>125</v>
      </c>
      <c r="CZ36" s="16">
        <v>281</v>
      </c>
      <c r="DA36" s="16">
        <v>279</v>
      </c>
      <c r="DB36" s="16">
        <v>70</v>
      </c>
      <c r="DC36" s="16">
        <v>183</v>
      </c>
      <c r="DD36" s="16">
        <v>98</v>
      </c>
      <c r="DE36" s="16">
        <v>-12</v>
      </c>
      <c r="DF36" s="16">
        <v>-208</v>
      </c>
      <c r="DG36" s="16">
        <v>22</v>
      </c>
      <c r="DH36" s="16">
        <v>-130</v>
      </c>
      <c r="DI36" s="16">
        <v>47</v>
      </c>
    </row>
    <row r="37" spans="1:113" s="18" customFormat="1" x14ac:dyDescent="0.2">
      <c r="B37" s="15" t="s">
        <v>25</v>
      </c>
      <c r="C37" s="16">
        <v>189</v>
      </c>
      <c r="D37" s="16">
        <v>451</v>
      </c>
      <c r="E37" s="16">
        <v>1128</v>
      </c>
      <c r="F37" s="16">
        <v>761</v>
      </c>
      <c r="G37" s="16">
        <v>799</v>
      </c>
      <c r="H37" s="16">
        <v>943</v>
      </c>
      <c r="I37" s="16">
        <v>788</v>
      </c>
      <c r="J37" s="16">
        <v>577</v>
      </c>
      <c r="K37" s="16">
        <v>1066</v>
      </c>
      <c r="L37" s="16">
        <v>609</v>
      </c>
      <c r="M37" s="16">
        <v>657</v>
      </c>
      <c r="N37" s="16">
        <v>123</v>
      </c>
      <c r="O37" s="16">
        <v>756</v>
      </c>
      <c r="P37" s="16">
        <v>1117</v>
      </c>
      <c r="Q37" s="16">
        <v>487</v>
      </c>
      <c r="R37" s="16">
        <v>436</v>
      </c>
      <c r="S37" s="16">
        <v>182</v>
      </c>
      <c r="T37" s="16">
        <v>557</v>
      </c>
      <c r="U37" s="16">
        <v>226</v>
      </c>
      <c r="V37" s="16">
        <v>575</v>
      </c>
      <c r="W37" s="16">
        <v>285</v>
      </c>
      <c r="X37" s="16">
        <v>0</v>
      </c>
      <c r="Y37" s="16">
        <v>383</v>
      </c>
      <c r="Z37" s="16">
        <v>-973</v>
      </c>
      <c r="AA37" s="16">
        <v>49</v>
      </c>
      <c r="AB37" s="16">
        <v>-26</v>
      </c>
      <c r="AC37" s="16">
        <v>-139</v>
      </c>
      <c r="AD37" s="16">
        <v>205</v>
      </c>
      <c r="AE37" s="16">
        <v>458</v>
      </c>
      <c r="AF37" s="16">
        <v>633</v>
      </c>
      <c r="AG37" s="16">
        <v>432</v>
      </c>
      <c r="AH37" s="16">
        <v>597</v>
      </c>
      <c r="AI37" s="16">
        <v>481</v>
      </c>
      <c r="AJ37" s="16">
        <v>147</v>
      </c>
      <c r="AK37" s="16">
        <v>319</v>
      </c>
      <c r="AL37" s="16">
        <v>-633</v>
      </c>
      <c r="AM37" s="16">
        <v>104</v>
      </c>
      <c r="AN37" s="16">
        <v>-33</v>
      </c>
      <c r="AO37" s="16">
        <v>379</v>
      </c>
      <c r="AP37" s="16">
        <v>546</v>
      </c>
      <c r="AQ37" s="16">
        <v>443</v>
      </c>
      <c r="AR37" s="16">
        <v>385</v>
      </c>
      <c r="AS37" s="16">
        <v>77</v>
      </c>
      <c r="AT37" s="16">
        <v>589</v>
      </c>
      <c r="AU37" s="16">
        <v>183</v>
      </c>
      <c r="AV37" s="16">
        <v>192</v>
      </c>
      <c r="AW37" s="16">
        <v>281</v>
      </c>
      <c r="AX37" s="16">
        <v>-532</v>
      </c>
      <c r="AY37" s="16">
        <v>345</v>
      </c>
      <c r="AZ37" s="16">
        <v>656</v>
      </c>
      <c r="BA37" s="16">
        <v>-51</v>
      </c>
      <c r="BB37" s="16">
        <v>428</v>
      </c>
      <c r="BC37" s="16">
        <v>660</v>
      </c>
      <c r="BD37" s="16">
        <v>452</v>
      </c>
      <c r="BE37" s="16">
        <v>388</v>
      </c>
      <c r="BF37" s="16">
        <v>-6</v>
      </c>
      <c r="BG37" s="16">
        <v>221</v>
      </c>
      <c r="BH37" s="16">
        <v>198</v>
      </c>
      <c r="BI37" s="16">
        <v>157</v>
      </c>
      <c r="BJ37" s="16">
        <v>-314</v>
      </c>
      <c r="BK37" s="16">
        <v>639</v>
      </c>
      <c r="BL37" s="16">
        <v>-148</v>
      </c>
      <c r="BM37" s="16">
        <v>-68</v>
      </c>
      <c r="BN37" s="16">
        <v>328</v>
      </c>
      <c r="BO37" s="16">
        <v>278</v>
      </c>
      <c r="BP37" s="16">
        <v>138</v>
      </c>
      <c r="BQ37" s="16">
        <v>-111</v>
      </c>
      <c r="BR37" s="16">
        <v>-1593</v>
      </c>
      <c r="BS37" s="16">
        <v>-406</v>
      </c>
      <c r="BT37" s="16">
        <v>-409</v>
      </c>
      <c r="BU37" s="16">
        <v>-57</v>
      </c>
      <c r="BV37" s="16">
        <v>-928</v>
      </c>
      <c r="BW37" s="16">
        <v>647</v>
      </c>
      <c r="BX37" s="16">
        <v>129</v>
      </c>
      <c r="BY37" s="16">
        <v>763</v>
      </c>
      <c r="BZ37" s="16">
        <v>363</v>
      </c>
      <c r="CA37" s="16">
        <v>340</v>
      </c>
      <c r="CB37" s="16">
        <v>724</v>
      </c>
      <c r="CC37" s="16">
        <v>563</v>
      </c>
      <c r="CD37" s="16">
        <v>478</v>
      </c>
      <c r="CE37" s="16">
        <v>280</v>
      </c>
      <c r="CF37" s="16">
        <v>270</v>
      </c>
      <c r="CG37" s="16">
        <v>391</v>
      </c>
      <c r="CH37" s="16">
        <v>-836</v>
      </c>
      <c r="CI37" s="16">
        <v>158</v>
      </c>
      <c r="CJ37" s="16">
        <v>741</v>
      </c>
      <c r="CK37" s="16">
        <v>-145</v>
      </c>
      <c r="CL37" s="16">
        <v>298</v>
      </c>
      <c r="CM37" s="16">
        <v>-113</v>
      </c>
      <c r="CN37" s="16">
        <v>411</v>
      </c>
      <c r="CO37" s="16">
        <v>574</v>
      </c>
      <c r="CP37" s="16">
        <v>376</v>
      </c>
      <c r="CQ37" s="16">
        <v>352</v>
      </c>
      <c r="CR37" s="16">
        <v>-53</v>
      </c>
      <c r="CS37" s="16">
        <v>334</v>
      </c>
      <c r="CT37" s="16">
        <v>-513</v>
      </c>
      <c r="CU37" s="16">
        <v>-19</v>
      </c>
      <c r="CV37" s="16">
        <v>-51</v>
      </c>
      <c r="CW37" s="16">
        <v>744</v>
      </c>
      <c r="CX37" s="16">
        <v>170</v>
      </c>
      <c r="CY37" s="16">
        <v>606</v>
      </c>
      <c r="CZ37" s="16">
        <v>424</v>
      </c>
      <c r="DA37" s="16">
        <v>261</v>
      </c>
      <c r="DB37" s="16">
        <v>-12</v>
      </c>
      <c r="DC37" s="16">
        <v>272</v>
      </c>
      <c r="DD37" s="16">
        <v>-87</v>
      </c>
      <c r="DE37" s="16">
        <v>158</v>
      </c>
      <c r="DF37" s="16">
        <v>-198</v>
      </c>
      <c r="DG37" s="16">
        <v>32</v>
      </c>
      <c r="DH37" s="16">
        <v>57</v>
      </c>
      <c r="DI37" s="16">
        <v>-107</v>
      </c>
    </row>
    <row r="38" spans="1:113" s="18" customFormat="1" x14ac:dyDescent="0.2">
      <c r="B38" s="15" t="s">
        <v>26</v>
      </c>
      <c r="C38" s="16">
        <v>6</v>
      </c>
      <c r="D38" s="16">
        <v>-21</v>
      </c>
      <c r="E38" s="16">
        <v>-51</v>
      </c>
      <c r="F38" s="16">
        <v>28</v>
      </c>
      <c r="G38" s="16">
        <v>-24</v>
      </c>
      <c r="H38" s="16">
        <v>20</v>
      </c>
      <c r="I38" s="16">
        <v>86</v>
      </c>
      <c r="J38" s="16">
        <v>70</v>
      </c>
      <c r="K38" s="16">
        <v>149</v>
      </c>
      <c r="L38" s="16">
        <v>8</v>
      </c>
      <c r="M38" s="16">
        <v>77</v>
      </c>
      <c r="N38" s="16">
        <v>81</v>
      </c>
      <c r="O38" s="16">
        <v>90</v>
      </c>
      <c r="P38" s="16">
        <v>42</v>
      </c>
      <c r="Q38" s="16">
        <v>120</v>
      </c>
      <c r="R38" s="16">
        <v>106</v>
      </c>
      <c r="S38" s="16">
        <v>-175</v>
      </c>
      <c r="T38" s="16">
        <v>-112</v>
      </c>
      <c r="U38" s="16">
        <v>-8</v>
      </c>
      <c r="V38" s="16">
        <v>54</v>
      </c>
      <c r="W38" s="16">
        <v>100</v>
      </c>
      <c r="X38" s="16">
        <v>29</v>
      </c>
      <c r="Y38" s="16">
        <v>-71</v>
      </c>
      <c r="Z38" s="16">
        <v>78</v>
      </c>
      <c r="AA38" s="16">
        <v>37</v>
      </c>
      <c r="AB38" s="16">
        <v>25</v>
      </c>
      <c r="AC38" s="16">
        <v>12</v>
      </c>
      <c r="AD38" s="16">
        <v>-26</v>
      </c>
      <c r="AE38" s="16">
        <v>-276</v>
      </c>
      <c r="AF38" s="16">
        <v>-149</v>
      </c>
      <c r="AG38" s="16">
        <v>-63</v>
      </c>
      <c r="AH38" s="16">
        <v>86</v>
      </c>
      <c r="AI38" s="16">
        <v>8</v>
      </c>
      <c r="AJ38" s="16">
        <v>60</v>
      </c>
      <c r="AK38" s="16">
        <v>224</v>
      </c>
      <c r="AL38" s="16">
        <v>-27</v>
      </c>
      <c r="AM38" s="16">
        <v>123</v>
      </c>
      <c r="AN38" s="16">
        <v>-29</v>
      </c>
      <c r="AO38" s="16">
        <v>-87</v>
      </c>
      <c r="AP38" s="16">
        <v>-49</v>
      </c>
      <c r="AQ38" s="16">
        <v>-264</v>
      </c>
      <c r="AR38" s="16">
        <v>-42</v>
      </c>
      <c r="AS38" s="16">
        <v>-29</v>
      </c>
      <c r="AT38" s="16">
        <v>15</v>
      </c>
      <c r="AU38" s="16">
        <v>91</v>
      </c>
      <c r="AV38" s="16">
        <v>109</v>
      </c>
      <c r="AW38" s="16">
        <v>15</v>
      </c>
      <c r="AX38" s="16">
        <v>22</v>
      </c>
      <c r="AY38" s="16">
        <v>128</v>
      </c>
      <c r="AZ38" s="16">
        <v>44</v>
      </c>
      <c r="BA38" s="16">
        <v>48</v>
      </c>
      <c r="BB38" s="16">
        <v>26</v>
      </c>
      <c r="BC38" s="16">
        <v>-251</v>
      </c>
      <c r="BD38" s="16">
        <v>-81</v>
      </c>
      <c r="BE38" s="16">
        <v>-51</v>
      </c>
      <c r="BF38" s="16">
        <v>-33</v>
      </c>
      <c r="BG38" s="16">
        <v>-27</v>
      </c>
      <c r="BH38" s="16">
        <v>107</v>
      </c>
      <c r="BI38" s="16">
        <v>84</v>
      </c>
      <c r="BJ38" s="16">
        <v>83</v>
      </c>
      <c r="BK38" s="16">
        <v>179</v>
      </c>
      <c r="BL38" s="16">
        <v>58</v>
      </c>
      <c r="BM38" s="16">
        <v>-55</v>
      </c>
      <c r="BN38" s="16">
        <v>-30</v>
      </c>
      <c r="BO38" s="16">
        <v>-138</v>
      </c>
      <c r="BP38" s="16">
        <v>-147</v>
      </c>
      <c r="BQ38" s="16">
        <v>59</v>
      </c>
      <c r="BR38" s="16">
        <v>29</v>
      </c>
      <c r="BS38" s="16">
        <v>71</v>
      </c>
      <c r="BT38" s="16">
        <v>-14</v>
      </c>
      <c r="BU38" s="16">
        <v>119</v>
      </c>
      <c r="BV38" s="16">
        <v>35</v>
      </c>
      <c r="BW38" s="16">
        <v>88</v>
      </c>
      <c r="BX38" s="16">
        <v>28</v>
      </c>
      <c r="BY38" s="16">
        <v>32</v>
      </c>
      <c r="BZ38" s="16">
        <v>-87</v>
      </c>
      <c r="CA38" s="16">
        <v>-63</v>
      </c>
      <c r="CB38" s="16">
        <v>-154</v>
      </c>
      <c r="CC38" s="16">
        <v>-19</v>
      </c>
      <c r="CD38" s="16">
        <v>-26</v>
      </c>
      <c r="CE38" s="16">
        <v>29</v>
      </c>
      <c r="CF38" s="16">
        <v>113</v>
      </c>
      <c r="CG38" s="16">
        <v>209</v>
      </c>
      <c r="CH38" s="16">
        <v>-1</v>
      </c>
      <c r="CI38" s="16">
        <v>58</v>
      </c>
      <c r="CJ38" s="16">
        <v>76</v>
      </c>
      <c r="CK38" s="16">
        <v>-1</v>
      </c>
      <c r="CL38" s="16">
        <v>-53</v>
      </c>
      <c r="CM38" s="16">
        <v>-127</v>
      </c>
      <c r="CN38" s="16">
        <v>-189</v>
      </c>
      <c r="CO38" s="16">
        <v>-96</v>
      </c>
      <c r="CP38" s="16">
        <v>28</v>
      </c>
      <c r="CQ38" s="16">
        <v>41</v>
      </c>
      <c r="CR38" s="16">
        <v>68</v>
      </c>
      <c r="CS38" s="16">
        <v>58</v>
      </c>
      <c r="CT38" s="16">
        <v>66</v>
      </c>
      <c r="CU38" s="16">
        <v>203</v>
      </c>
      <c r="CV38" s="16">
        <v>96</v>
      </c>
      <c r="CW38" s="16">
        <v>-65</v>
      </c>
      <c r="CX38" s="16">
        <v>-65</v>
      </c>
      <c r="CY38" s="16">
        <v>-166</v>
      </c>
      <c r="CZ38" s="16">
        <v>-102</v>
      </c>
      <c r="DA38" s="16">
        <v>4</v>
      </c>
      <c r="DB38" s="16">
        <v>-13</v>
      </c>
      <c r="DC38" s="16">
        <v>13</v>
      </c>
      <c r="DD38" s="16">
        <v>99</v>
      </c>
      <c r="DE38" s="16">
        <v>127</v>
      </c>
      <c r="DF38" s="16">
        <v>42</v>
      </c>
      <c r="DG38" s="16">
        <v>77</v>
      </c>
      <c r="DH38" s="16">
        <v>115</v>
      </c>
      <c r="DI38" s="16">
        <v>-29</v>
      </c>
    </row>
    <row r="39" spans="1:113" x14ac:dyDescent="0.2">
      <c r="A39" s="8"/>
      <c r="B39" s="17" t="s">
        <v>27</v>
      </c>
      <c r="C39" s="33">
        <v>621</v>
      </c>
      <c r="D39" s="33">
        <v>211</v>
      </c>
      <c r="E39" s="33">
        <v>742</v>
      </c>
      <c r="F39" s="33">
        <v>892</v>
      </c>
      <c r="G39" s="33">
        <v>1121</v>
      </c>
      <c r="H39" s="33">
        <v>747</v>
      </c>
      <c r="I39" s="33">
        <v>1073</v>
      </c>
      <c r="J39" s="33">
        <v>353</v>
      </c>
      <c r="K39" s="33">
        <v>1081</v>
      </c>
      <c r="L39" s="33">
        <v>308</v>
      </c>
      <c r="M39" s="33">
        <v>185</v>
      </c>
      <c r="N39" s="33">
        <v>-608</v>
      </c>
      <c r="O39" s="33">
        <v>81</v>
      </c>
      <c r="P39" s="33">
        <v>127</v>
      </c>
      <c r="Q39" s="33">
        <v>-62</v>
      </c>
      <c r="R39" s="33">
        <v>441</v>
      </c>
      <c r="S39" s="33">
        <v>949</v>
      </c>
      <c r="T39" s="33">
        <v>1696</v>
      </c>
      <c r="U39" s="33">
        <v>1483</v>
      </c>
      <c r="V39" s="33">
        <v>1773</v>
      </c>
      <c r="W39" s="33">
        <v>609</v>
      </c>
      <c r="X39" s="33">
        <v>-1241</v>
      </c>
      <c r="Y39" s="33">
        <v>-2708</v>
      </c>
      <c r="Z39" s="33">
        <v>-5596</v>
      </c>
      <c r="AA39" s="33">
        <v>-2533</v>
      </c>
      <c r="AB39" s="33">
        <v>-1717</v>
      </c>
      <c r="AC39" s="33">
        <v>-1873</v>
      </c>
      <c r="AD39" s="33">
        <v>-1928</v>
      </c>
      <c r="AE39" s="33">
        <v>-507</v>
      </c>
      <c r="AF39" s="33">
        <v>409</v>
      </c>
      <c r="AG39" s="33">
        <v>915</v>
      </c>
      <c r="AH39" s="33">
        <v>1157</v>
      </c>
      <c r="AI39" s="33">
        <v>1742</v>
      </c>
      <c r="AJ39" s="33">
        <v>1106</v>
      </c>
      <c r="AK39" s="33">
        <v>1256</v>
      </c>
      <c r="AL39" s="33">
        <v>-1111</v>
      </c>
      <c r="AM39" s="33">
        <v>1320</v>
      </c>
      <c r="AN39" s="33">
        <v>760</v>
      </c>
      <c r="AO39" s="33">
        <v>1162</v>
      </c>
      <c r="AP39" s="33">
        <v>1463</v>
      </c>
      <c r="AQ39" s="33">
        <v>570</v>
      </c>
      <c r="AR39" s="33">
        <v>751</v>
      </c>
      <c r="AS39" s="33">
        <v>402</v>
      </c>
      <c r="AT39" s="33">
        <v>585</v>
      </c>
      <c r="AU39" s="33">
        <v>-255</v>
      </c>
      <c r="AV39" s="33">
        <v>207</v>
      </c>
      <c r="AW39" s="33">
        <v>615</v>
      </c>
      <c r="AX39" s="33">
        <v>-855</v>
      </c>
      <c r="AY39" s="33">
        <v>500</v>
      </c>
      <c r="AZ39" s="33">
        <v>1095</v>
      </c>
      <c r="BA39" s="33">
        <v>-100</v>
      </c>
      <c r="BB39" s="33">
        <v>343</v>
      </c>
      <c r="BC39" s="33">
        <v>1379</v>
      </c>
      <c r="BD39" s="33">
        <v>677</v>
      </c>
      <c r="BE39" s="33">
        <v>415</v>
      </c>
      <c r="BF39" s="33">
        <v>410</v>
      </c>
      <c r="BG39" s="33">
        <v>35</v>
      </c>
      <c r="BH39" s="33">
        <v>-256</v>
      </c>
      <c r="BI39" s="33">
        <v>-691</v>
      </c>
      <c r="BJ39" s="33">
        <v>-2396</v>
      </c>
      <c r="BK39" s="33">
        <v>-344</v>
      </c>
      <c r="BL39" s="33">
        <v>-474</v>
      </c>
      <c r="BM39" s="33">
        <v>-381</v>
      </c>
      <c r="BN39" s="33">
        <v>353</v>
      </c>
      <c r="BO39" s="33">
        <v>53</v>
      </c>
      <c r="BP39" s="33">
        <v>332</v>
      </c>
      <c r="BQ39" s="33">
        <v>-85</v>
      </c>
      <c r="BR39" s="33">
        <v>-14</v>
      </c>
      <c r="BS39" s="33">
        <v>-57</v>
      </c>
      <c r="BT39" s="33">
        <v>-105</v>
      </c>
      <c r="BU39" s="33">
        <v>-762</v>
      </c>
      <c r="BV39" s="33">
        <v>-1877</v>
      </c>
      <c r="BW39" s="33">
        <v>-629</v>
      </c>
      <c r="BX39" s="33">
        <v>-235</v>
      </c>
      <c r="BY39" s="33">
        <v>-172</v>
      </c>
      <c r="BZ39" s="33">
        <v>750</v>
      </c>
      <c r="CA39" s="33">
        <v>444</v>
      </c>
      <c r="CB39" s="33">
        <v>730</v>
      </c>
      <c r="CC39" s="33">
        <v>285</v>
      </c>
      <c r="CD39" s="33">
        <v>236</v>
      </c>
      <c r="CE39" s="33">
        <v>-54</v>
      </c>
      <c r="CF39" s="33">
        <v>-221</v>
      </c>
      <c r="CG39" s="33">
        <v>-443</v>
      </c>
      <c r="CH39" s="33">
        <v>-1699</v>
      </c>
      <c r="CI39" s="33">
        <v>200</v>
      </c>
      <c r="CJ39" s="33">
        <v>238</v>
      </c>
      <c r="CK39" s="33">
        <v>-352</v>
      </c>
      <c r="CL39" s="33">
        <v>201</v>
      </c>
      <c r="CM39" s="33">
        <v>-52</v>
      </c>
      <c r="CN39" s="33">
        <v>134</v>
      </c>
      <c r="CO39" s="33">
        <v>279</v>
      </c>
      <c r="CP39" s="33">
        <v>621</v>
      </c>
      <c r="CQ39" s="33">
        <v>839</v>
      </c>
      <c r="CR39" s="33">
        <v>-96</v>
      </c>
      <c r="CS39" s="33">
        <v>-827</v>
      </c>
      <c r="CT39" s="33">
        <v>-2677</v>
      </c>
      <c r="CU39" s="33">
        <v>-88</v>
      </c>
      <c r="CV39" s="33">
        <v>-864</v>
      </c>
      <c r="CW39" s="33">
        <v>-869</v>
      </c>
      <c r="CX39" s="33">
        <v>-191</v>
      </c>
      <c r="CY39" s="33">
        <v>229</v>
      </c>
      <c r="CZ39" s="33">
        <v>409</v>
      </c>
      <c r="DA39" s="33">
        <v>269</v>
      </c>
      <c r="DB39" s="33">
        <v>1057</v>
      </c>
      <c r="DC39" s="33">
        <v>260</v>
      </c>
      <c r="DD39" s="33">
        <v>-539</v>
      </c>
      <c r="DE39" s="33">
        <v>-1155</v>
      </c>
      <c r="DF39" s="33">
        <v>-2472</v>
      </c>
      <c r="DG39" s="33">
        <v>404</v>
      </c>
      <c r="DH39" s="33">
        <v>-395</v>
      </c>
      <c r="DI39" s="33">
        <v>-162</v>
      </c>
    </row>
    <row r="40" spans="1:113" x14ac:dyDescent="0.2">
      <c r="A40" s="8"/>
      <c r="B40" s="15" t="s">
        <v>28</v>
      </c>
      <c r="C40" s="16">
        <v>170</v>
      </c>
      <c r="D40" s="16">
        <v>32</v>
      </c>
      <c r="E40" s="16">
        <v>539</v>
      </c>
      <c r="F40" s="16">
        <v>305</v>
      </c>
      <c r="G40" s="16">
        <v>496</v>
      </c>
      <c r="H40" s="16">
        <v>324</v>
      </c>
      <c r="I40" s="16">
        <v>687</v>
      </c>
      <c r="J40" s="16">
        <v>445</v>
      </c>
      <c r="K40" s="16">
        <v>1258</v>
      </c>
      <c r="L40" s="16">
        <v>496</v>
      </c>
      <c r="M40" s="16">
        <v>343</v>
      </c>
      <c r="N40" s="16">
        <v>137</v>
      </c>
      <c r="O40" s="16">
        <v>135</v>
      </c>
      <c r="P40" s="16">
        <v>337</v>
      </c>
      <c r="Q40" s="16">
        <v>102</v>
      </c>
      <c r="R40" s="16">
        <v>415</v>
      </c>
      <c r="S40" s="16">
        <v>690</v>
      </c>
      <c r="T40" s="16">
        <v>1448</v>
      </c>
      <c r="U40" s="16">
        <v>1122</v>
      </c>
      <c r="V40" s="16">
        <v>1505</v>
      </c>
      <c r="W40" s="16">
        <v>487</v>
      </c>
      <c r="X40" s="16">
        <v>-779</v>
      </c>
      <c r="Y40" s="16">
        <v>-1904</v>
      </c>
      <c r="Z40" s="16">
        <v>-4711</v>
      </c>
      <c r="AA40" s="16">
        <v>-2170</v>
      </c>
      <c r="AB40" s="16">
        <v>-1564</v>
      </c>
      <c r="AC40" s="16">
        <v>-1479</v>
      </c>
      <c r="AD40" s="16">
        <v>-1743</v>
      </c>
      <c r="AE40" s="16">
        <v>-541</v>
      </c>
      <c r="AF40" s="16">
        <v>202</v>
      </c>
      <c r="AG40" s="16">
        <v>656</v>
      </c>
      <c r="AH40" s="16">
        <v>799</v>
      </c>
      <c r="AI40" s="16">
        <v>1484</v>
      </c>
      <c r="AJ40" s="16">
        <v>1054</v>
      </c>
      <c r="AK40" s="16">
        <v>1161</v>
      </c>
      <c r="AL40" s="16">
        <v>-967</v>
      </c>
      <c r="AM40" s="16">
        <v>1052</v>
      </c>
      <c r="AN40" s="16">
        <v>495</v>
      </c>
      <c r="AO40" s="16">
        <v>986</v>
      </c>
      <c r="AP40" s="16">
        <v>1211</v>
      </c>
      <c r="AQ40" s="16">
        <v>237</v>
      </c>
      <c r="AR40" s="16">
        <v>530</v>
      </c>
      <c r="AS40" s="16">
        <v>293</v>
      </c>
      <c r="AT40" s="16">
        <v>519</v>
      </c>
      <c r="AU40" s="16">
        <v>-209</v>
      </c>
      <c r="AV40" s="16">
        <v>288</v>
      </c>
      <c r="AW40" s="16">
        <v>620</v>
      </c>
      <c r="AX40" s="16">
        <v>-426</v>
      </c>
      <c r="AY40" s="16">
        <v>553</v>
      </c>
      <c r="AZ40" s="16">
        <v>916</v>
      </c>
      <c r="BA40" s="16">
        <v>-78</v>
      </c>
      <c r="BB40" s="16">
        <v>127</v>
      </c>
      <c r="BC40" s="16">
        <v>857</v>
      </c>
      <c r="BD40" s="16">
        <v>230</v>
      </c>
      <c r="BE40" s="16">
        <v>201</v>
      </c>
      <c r="BF40" s="16">
        <v>19</v>
      </c>
      <c r="BG40" s="16">
        <v>-33</v>
      </c>
      <c r="BH40" s="16">
        <v>-24</v>
      </c>
      <c r="BI40" s="16">
        <v>-504</v>
      </c>
      <c r="BJ40" s="16">
        <v>-1874</v>
      </c>
      <c r="BK40" s="16">
        <v>-161</v>
      </c>
      <c r="BL40" s="16">
        <v>-377</v>
      </c>
      <c r="BM40" s="16">
        <v>-284</v>
      </c>
      <c r="BN40" s="16">
        <v>267</v>
      </c>
      <c r="BO40" s="16">
        <v>-246</v>
      </c>
      <c r="BP40" s="16">
        <v>228</v>
      </c>
      <c r="BQ40" s="16">
        <v>-266</v>
      </c>
      <c r="BR40" s="16">
        <v>-139</v>
      </c>
      <c r="BS40" s="16">
        <v>0</v>
      </c>
      <c r="BT40" s="16">
        <v>-37</v>
      </c>
      <c r="BU40" s="16">
        <v>-518</v>
      </c>
      <c r="BV40" s="16">
        <v>-1483</v>
      </c>
      <c r="BW40" s="16">
        <v>-333</v>
      </c>
      <c r="BX40" s="16">
        <v>-61</v>
      </c>
      <c r="BY40" s="16">
        <v>-232</v>
      </c>
      <c r="BZ40" s="16">
        <v>642</v>
      </c>
      <c r="CA40" s="16">
        <v>622</v>
      </c>
      <c r="CB40" s="16">
        <v>336</v>
      </c>
      <c r="CC40" s="16">
        <v>85</v>
      </c>
      <c r="CD40" s="16">
        <v>135</v>
      </c>
      <c r="CE40" s="16">
        <v>-76</v>
      </c>
      <c r="CF40" s="16">
        <v>-93</v>
      </c>
      <c r="CG40" s="16">
        <v>-265</v>
      </c>
      <c r="CH40" s="16">
        <v>-1081</v>
      </c>
      <c r="CI40" s="16">
        <v>222</v>
      </c>
      <c r="CJ40" s="16">
        <v>488</v>
      </c>
      <c r="CK40" s="16">
        <v>-296</v>
      </c>
      <c r="CL40" s="16">
        <v>137</v>
      </c>
      <c r="CM40" s="16">
        <v>-294</v>
      </c>
      <c r="CN40" s="16">
        <v>-11</v>
      </c>
      <c r="CO40" s="16">
        <v>-41</v>
      </c>
      <c r="CP40" s="16">
        <v>-191</v>
      </c>
      <c r="CQ40" s="16">
        <v>-58</v>
      </c>
      <c r="CR40" s="16">
        <v>-202</v>
      </c>
      <c r="CS40" s="16">
        <v>-396</v>
      </c>
      <c r="CT40" s="16">
        <v>-1370</v>
      </c>
      <c r="CU40" s="16">
        <v>-108</v>
      </c>
      <c r="CV40" s="16">
        <v>-491</v>
      </c>
      <c r="CW40" s="16">
        <v>-674</v>
      </c>
      <c r="CX40" s="16">
        <v>-295</v>
      </c>
      <c r="CY40" s="16">
        <v>152</v>
      </c>
      <c r="CZ40" s="16">
        <v>56</v>
      </c>
      <c r="DA40" s="16">
        <v>-197</v>
      </c>
      <c r="DB40" s="16">
        <v>-161</v>
      </c>
      <c r="DC40" s="16">
        <v>-341</v>
      </c>
      <c r="DD40" s="16">
        <v>-136</v>
      </c>
      <c r="DE40" s="16">
        <v>-183</v>
      </c>
      <c r="DF40" s="16">
        <v>-920</v>
      </c>
      <c r="DG40" s="16">
        <v>624</v>
      </c>
      <c r="DH40" s="16">
        <v>-189</v>
      </c>
      <c r="DI40" s="16">
        <v>-11</v>
      </c>
    </row>
    <row r="41" spans="1:113" x14ac:dyDescent="0.2">
      <c r="A41" s="8"/>
      <c r="B41" s="15" t="s">
        <v>29</v>
      </c>
      <c r="C41" s="16">
        <v>451</v>
      </c>
      <c r="D41" s="16">
        <v>179</v>
      </c>
      <c r="E41" s="16">
        <v>203</v>
      </c>
      <c r="F41" s="16">
        <v>587</v>
      </c>
      <c r="G41" s="16">
        <v>625</v>
      </c>
      <c r="H41" s="16">
        <v>423</v>
      </c>
      <c r="I41" s="16">
        <v>386</v>
      </c>
      <c r="J41" s="16">
        <v>-92</v>
      </c>
      <c r="K41" s="16">
        <v>-177</v>
      </c>
      <c r="L41" s="16">
        <v>-188</v>
      </c>
      <c r="M41" s="16">
        <v>-158</v>
      </c>
      <c r="N41" s="16">
        <v>-745</v>
      </c>
      <c r="O41" s="16">
        <v>-54</v>
      </c>
      <c r="P41" s="16">
        <v>-210</v>
      </c>
      <c r="Q41" s="16">
        <v>-164</v>
      </c>
      <c r="R41" s="16">
        <v>26</v>
      </c>
      <c r="S41" s="16">
        <v>259</v>
      </c>
      <c r="T41" s="16">
        <v>248</v>
      </c>
      <c r="U41" s="16">
        <v>361</v>
      </c>
      <c r="V41" s="16">
        <v>268</v>
      </c>
      <c r="W41" s="16">
        <v>122</v>
      </c>
      <c r="X41" s="16">
        <v>-462</v>
      </c>
      <c r="Y41" s="16">
        <v>-804</v>
      </c>
      <c r="Z41" s="16">
        <v>-885</v>
      </c>
      <c r="AA41" s="16">
        <v>-363</v>
      </c>
      <c r="AB41" s="16">
        <v>-153</v>
      </c>
      <c r="AC41" s="16">
        <v>-394</v>
      </c>
      <c r="AD41" s="16">
        <v>-185</v>
      </c>
      <c r="AE41" s="16">
        <v>34</v>
      </c>
      <c r="AF41" s="16">
        <v>207</v>
      </c>
      <c r="AG41" s="16">
        <v>259</v>
      </c>
      <c r="AH41" s="16">
        <v>358</v>
      </c>
      <c r="AI41" s="16">
        <v>258</v>
      </c>
      <c r="AJ41" s="16">
        <v>52</v>
      </c>
      <c r="AK41" s="16">
        <v>95</v>
      </c>
      <c r="AL41" s="16">
        <v>-144</v>
      </c>
      <c r="AM41" s="16">
        <v>268</v>
      </c>
      <c r="AN41" s="16">
        <v>265</v>
      </c>
      <c r="AO41" s="16">
        <v>176</v>
      </c>
      <c r="AP41" s="16">
        <v>252</v>
      </c>
      <c r="AQ41" s="16">
        <v>333</v>
      </c>
      <c r="AR41" s="16">
        <v>221</v>
      </c>
      <c r="AS41" s="16">
        <v>109</v>
      </c>
      <c r="AT41" s="16">
        <v>66</v>
      </c>
      <c r="AU41" s="16">
        <v>-46</v>
      </c>
      <c r="AV41" s="16">
        <v>-81</v>
      </c>
      <c r="AW41" s="16">
        <v>-5</v>
      </c>
      <c r="AX41" s="16">
        <v>-429</v>
      </c>
      <c r="AY41" s="16">
        <v>-53</v>
      </c>
      <c r="AZ41" s="16">
        <v>179</v>
      </c>
      <c r="BA41" s="16">
        <v>-22</v>
      </c>
      <c r="BB41" s="16">
        <v>216</v>
      </c>
      <c r="BC41" s="16">
        <v>522</v>
      </c>
      <c r="BD41" s="16">
        <v>447</v>
      </c>
      <c r="BE41" s="16">
        <v>214</v>
      </c>
      <c r="BF41" s="16">
        <v>391</v>
      </c>
      <c r="BG41" s="16">
        <v>68</v>
      </c>
      <c r="BH41" s="16">
        <v>-232</v>
      </c>
      <c r="BI41" s="16">
        <v>-187</v>
      </c>
      <c r="BJ41" s="16">
        <v>-522</v>
      </c>
      <c r="BK41" s="16">
        <v>-183</v>
      </c>
      <c r="BL41" s="16">
        <v>-97</v>
      </c>
      <c r="BM41" s="16">
        <v>-97</v>
      </c>
      <c r="BN41" s="16">
        <v>86</v>
      </c>
      <c r="BO41" s="16">
        <v>299</v>
      </c>
      <c r="BP41" s="16">
        <v>104</v>
      </c>
      <c r="BQ41" s="16">
        <v>181</v>
      </c>
      <c r="BR41" s="16">
        <v>125</v>
      </c>
      <c r="BS41" s="16">
        <v>-57</v>
      </c>
      <c r="BT41" s="16">
        <v>-68</v>
      </c>
      <c r="BU41" s="16">
        <v>-244</v>
      </c>
      <c r="BV41" s="16">
        <v>-394</v>
      </c>
      <c r="BW41" s="16">
        <v>-296</v>
      </c>
      <c r="BX41" s="16">
        <v>-174</v>
      </c>
      <c r="BY41" s="16">
        <v>60</v>
      </c>
      <c r="BZ41" s="16">
        <v>108</v>
      </c>
      <c r="CA41" s="16">
        <v>-178</v>
      </c>
      <c r="CB41" s="16">
        <v>394</v>
      </c>
      <c r="CC41" s="16">
        <v>200</v>
      </c>
      <c r="CD41" s="16">
        <v>101</v>
      </c>
      <c r="CE41" s="16">
        <v>22</v>
      </c>
      <c r="CF41" s="16">
        <v>-128</v>
      </c>
      <c r="CG41" s="16">
        <v>-178</v>
      </c>
      <c r="CH41" s="16">
        <v>-618</v>
      </c>
      <c r="CI41" s="16">
        <v>-22</v>
      </c>
      <c r="CJ41" s="16">
        <v>-250</v>
      </c>
      <c r="CK41" s="16">
        <v>-56</v>
      </c>
      <c r="CL41" s="16">
        <v>64</v>
      </c>
      <c r="CM41" s="16">
        <v>242</v>
      </c>
      <c r="CN41" s="16">
        <v>145</v>
      </c>
      <c r="CO41" s="16">
        <v>320</v>
      </c>
      <c r="CP41" s="16">
        <v>812</v>
      </c>
      <c r="CQ41" s="16">
        <v>897</v>
      </c>
      <c r="CR41" s="16">
        <v>106</v>
      </c>
      <c r="CS41" s="16">
        <v>-431</v>
      </c>
      <c r="CT41" s="16">
        <v>-1307</v>
      </c>
      <c r="CU41" s="16">
        <v>20</v>
      </c>
      <c r="CV41" s="16">
        <v>-373</v>
      </c>
      <c r="CW41" s="16">
        <v>-195</v>
      </c>
      <c r="CX41" s="16">
        <v>104</v>
      </c>
      <c r="CY41" s="16">
        <v>77</v>
      </c>
      <c r="CZ41" s="16">
        <v>353</v>
      </c>
      <c r="DA41" s="16">
        <v>466</v>
      </c>
      <c r="DB41" s="16">
        <v>1218</v>
      </c>
      <c r="DC41" s="16">
        <v>601</v>
      </c>
      <c r="DD41" s="16">
        <v>-403</v>
      </c>
      <c r="DE41" s="16">
        <v>-972</v>
      </c>
      <c r="DF41" s="16">
        <v>-1552</v>
      </c>
      <c r="DG41" s="16">
        <v>-220</v>
      </c>
      <c r="DH41" s="16">
        <v>-206</v>
      </c>
      <c r="DI41" s="16">
        <v>-151</v>
      </c>
    </row>
    <row r="42" spans="1:113" x14ac:dyDescent="0.2">
      <c r="A42" s="8"/>
      <c r="B42" s="17" t="s">
        <v>30</v>
      </c>
      <c r="C42" s="33">
        <v>245</v>
      </c>
      <c r="D42" s="33">
        <v>258</v>
      </c>
      <c r="E42" s="33">
        <v>-275</v>
      </c>
      <c r="F42" s="33">
        <v>-71</v>
      </c>
      <c r="G42" s="33">
        <v>-215</v>
      </c>
      <c r="H42" s="33">
        <v>984</v>
      </c>
      <c r="I42" s="33">
        <v>417</v>
      </c>
      <c r="J42" s="33">
        <v>-92</v>
      </c>
      <c r="K42" s="33">
        <v>-165</v>
      </c>
      <c r="L42" s="33">
        <v>-1320</v>
      </c>
      <c r="M42" s="33">
        <v>-1174</v>
      </c>
      <c r="N42" s="33">
        <v>-681</v>
      </c>
      <c r="O42" s="33">
        <v>330</v>
      </c>
      <c r="P42" s="33">
        <v>492</v>
      </c>
      <c r="Q42" s="33">
        <v>-17</v>
      </c>
      <c r="R42" s="33">
        <v>96</v>
      </c>
      <c r="S42" s="33">
        <v>108</v>
      </c>
      <c r="T42" s="33">
        <v>432</v>
      </c>
      <c r="U42" s="33">
        <v>-252</v>
      </c>
      <c r="V42" s="33">
        <v>-94</v>
      </c>
      <c r="W42" s="33">
        <v>9</v>
      </c>
      <c r="X42" s="33">
        <v>-77</v>
      </c>
      <c r="Y42" s="33">
        <v>-782</v>
      </c>
      <c r="Z42" s="33">
        <v>-604</v>
      </c>
      <c r="AA42" s="33">
        <v>97</v>
      </c>
      <c r="AB42" s="33">
        <v>-6</v>
      </c>
      <c r="AC42" s="33">
        <v>184</v>
      </c>
      <c r="AD42" s="33">
        <v>-34</v>
      </c>
      <c r="AE42" s="33">
        <v>24</v>
      </c>
      <c r="AF42" s="33">
        <v>343</v>
      </c>
      <c r="AG42" s="33">
        <v>128</v>
      </c>
      <c r="AH42" s="33">
        <v>26</v>
      </c>
      <c r="AI42" s="33">
        <v>-15</v>
      </c>
      <c r="AJ42" s="33">
        <v>-166</v>
      </c>
      <c r="AK42" s="33">
        <v>-553</v>
      </c>
      <c r="AL42" s="33">
        <v>-642</v>
      </c>
      <c r="AM42" s="33">
        <v>231</v>
      </c>
      <c r="AN42" s="33">
        <v>427</v>
      </c>
      <c r="AO42" s="33">
        <v>-12</v>
      </c>
      <c r="AP42" s="33">
        <v>143</v>
      </c>
      <c r="AQ42" s="33">
        <v>134</v>
      </c>
      <c r="AR42" s="33">
        <v>591</v>
      </c>
      <c r="AS42" s="33">
        <v>-21</v>
      </c>
      <c r="AT42" s="33">
        <v>126</v>
      </c>
      <c r="AU42" s="33">
        <v>161</v>
      </c>
      <c r="AV42" s="33">
        <v>138</v>
      </c>
      <c r="AW42" s="33">
        <v>-653</v>
      </c>
      <c r="AX42" s="33">
        <v>-514</v>
      </c>
      <c r="AY42" s="33">
        <v>483</v>
      </c>
      <c r="AZ42" s="33">
        <v>327</v>
      </c>
      <c r="BA42" s="33">
        <v>222</v>
      </c>
      <c r="BB42" s="33">
        <v>82</v>
      </c>
      <c r="BC42" s="33">
        <v>235</v>
      </c>
      <c r="BD42" s="33">
        <v>762</v>
      </c>
      <c r="BE42" s="33">
        <v>191</v>
      </c>
      <c r="BF42" s="33">
        <v>103</v>
      </c>
      <c r="BG42" s="33">
        <v>-53</v>
      </c>
      <c r="BH42" s="33">
        <v>75</v>
      </c>
      <c r="BI42" s="33">
        <v>-452</v>
      </c>
      <c r="BJ42" s="33">
        <v>-621</v>
      </c>
      <c r="BK42" s="33">
        <v>450</v>
      </c>
      <c r="BL42" s="33">
        <v>167</v>
      </c>
      <c r="BM42" s="33">
        <v>220</v>
      </c>
      <c r="BN42" s="33">
        <v>151</v>
      </c>
      <c r="BO42" s="33">
        <v>166</v>
      </c>
      <c r="BP42" s="33">
        <v>425</v>
      </c>
      <c r="BQ42" s="33">
        <v>-154</v>
      </c>
      <c r="BR42" s="33">
        <v>195</v>
      </c>
      <c r="BS42" s="33">
        <v>-42</v>
      </c>
      <c r="BT42" s="33">
        <v>-255</v>
      </c>
      <c r="BU42" s="33">
        <v>-421</v>
      </c>
      <c r="BV42" s="33">
        <v>-459</v>
      </c>
      <c r="BW42" s="33">
        <v>413</v>
      </c>
      <c r="BX42" s="33">
        <v>580</v>
      </c>
      <c r="BY42" s="33">
        <v>265</v>
      </c>
      <c r="BZ42" s="33">
        <v>283</v>
      </c>
      <c r="CA42" s="33">
        <v>6</v>
      </c>
      <c r="CB42" s="33">
        <v>529</v>
      </c>
      <c r="CC42" s="33">
        <v>-158</v>
      </c>
      <c r="CD42" s="33">
        <v>353</v>
      </c>
      <c r="CE42" s="33">
        <v>175</v>
      </c>
      <c r="CF42" s="33">
        <v>-220</v>
      </c>
      <c r="CG42" s="33">
        <v>-482</v>
      </c>
      <c r="CH42" s="33">
        <v>-617</v>
      </c>
      <c r="CI42" s="33">
        <v>424</v>
      </c>
      <c r="CJ42" s="33">
        <v>107</v>
      </c>
      <c r="CK42" s="33">
        <v>869</v>
      </c>
      <c r="CL42" s="33">
        <v>-78</v>
      </c>
      <c r="CM42" s="33">
        <v>-186</v>
      </c>
      <c r="CN42" s="33">
        <v>542</v>
      </c>
      <c r="CO42" s="33">
        <v>68</v>
      </c>
      <c r="CP42" s="33">
        <v>346</v>
      </c>
      <c r="CQ42" s="33">
        <v>3</v>
      </c>
      <c r="CR42" s="33">
        <v>-373</v>
      </c>
      <c r="CS42" s="33">
        <v>-196</v>
      </c>
      <c r="CT42" s="33">
        <v>-630</v>
      </c>
      <c r="CU42" s="33">
        <v>234</v>
      </c>
      <c r="CV42" s="33">
        <v>499</v>
      </c>
      <c r="CW42" s="33">
        <v>296</v>
      </c>
      <c r="CX42" s="33">
        <v>-45</v>
      </c>
      <c r="CY42" s="33">
        <v>-75</v>
      </c>
      <c r="CZ42" s="33">
        <v>67</v>
      </c>
      <c r="DA42" s="33">
        <v>-381</v>
      </c>
      <c r="DB42" s="33">
        <v>-65</v>
      </c>
      <c r="DC42" s="33">
        <v>-153</v>
      </c>
      <c r="DD42" s="33">
        <v>12</v>
      </c>
      <c r="DE42" s="33">
        <v>-475</v>
      </c>
      <c r="DF42" s="33">
        <v>-412</v>
      </c>
      <c r="DG42" s="33">
        <v>313</v>
      </c>
      <c r="DH42" s="33">
        <v>131</v>
      </c>
      <c r="DI42" s="33">
        <v>593</v>
      </c>
    </row>
    <row r="43" spans="1:113" x14ac:dyDescent="0.2">
      <c r="A43" s="8"/>
      <c r="B43" s="15" t="s">
        <v>31</v>
      </c>
      <c r="C43" s="16">
        <v>244</v>
      </c>
      <c r="D43" s="16">
        <v>406</v>
      </c>
      <c r="E43" s="16">
        <v>-144</v>
      </c>
      <c r="F43" s="16">
        <v>176</v>
      </c>
      <c r="G43" s="16">
        <v>87</v>
      </c>
      <c r="H43" s="16">
        <v>531</v>
      </c>
      <c r="I43" s="16">
        <v>-42</v>
      </c>
      <c r="J43" s="16">
        <v>-193</v>
      </c>
      <c r="K43" s="16">
        <v>-19</v>
      </c>
      <c r="L43" s="16">
        <v>13</v>
      </c>
      <c r="M43" s="16">
        <v>-515</v>
      </c>
      <c r="N43" s="16">
        <v>-532</v>
      </c>
      <c r="O43" s="16">
        <v>290</v>
      </c>
      <c r="P43" s="16">
        <v>485</v>
      </c>
      <c r="Q43" s="16">
        <v>-1</v>
      </c>
      <c r="R43" s="16">
        <v>35</v>
      </c>
      <c r="S43" s="16">
        <v>234</v>
      </c>
      <c r="T43" s="16">
        <v>347</v>
      </c>
      <c r="U43" s="16">
        <v>-201</v>
      </c>
      <c r="V43" s="16">
        <v>-66</v>
      </c>
      <c r="W43" s="16">
        <v>-69</v>
      </c>
      <c r="X43" s="16">
        <v>41</v>
      </c>
      <c r="Y43" s="16">
        <v>-764</v>
      </c>
      <c r="Z43" s="16">
        <v>-527</v>
      </c>
      <c r="AA43" s="16">
        <v>222</v>
      </c>
      <c r="AB43" s="16">
        <v>-108</v>
      </c>
      <c r="AC43" s="16">
        <v>115</v>
      </c>
      <c r="AD43" s="16">
        <v>40</v>
      </c>
      <c r="AE43" s="16">
        <v>120</v>
      </c>
      <c r="AF43" s="16">
        <v>627</v>
      </c>
      <c r="AG43" s="16">
        <v>104</v>
      </c>
      <c r="AH43" s="16">
        <v>-19</v>
      </c>
      <c r="AI43" s="16">
        <v>-15</v>
      </c>
      <c r="AJ43" s="16">
        <v>-25</v>
      </c>
      <c r="AK43" s="16">
        <v>-548</v>
      </c>
      <c r="AL43" s="16">
        <v>-582</v>
      </c>
      <c r="AM43" s="16">
        <v>128</v>
      </c>
      <c r="AN43" s="16">
        <v>384</v>
      </c>
      <c r="AO43" s="16">
        <v>-42</v>
      </c>
      <c r="AP43" s="16">
        <v>71</v>
      </c>
      <c r="AQ43" s="16">
        <v>57</v>
      </c>
      <c r="AR43" s="16">
        <v>541</v>
      </c>
      <c r="AS43" s="16">
        <v>-65</v>
      </c>
      <c r="AT43" s="16">
        <v>90</v>
      </c>
      <c r="AU43" s="16">
        <v>26</v>
      </c>
      <c r="AV43" s="16">
        <v>8</v>
      </c>
      <c r="AW43" s="16">
        <v>-802</v>
      </c>
      <c r="AX43" s="16">
        <v>-524</v>
      </c>
      <c r="AY43" s="16">
        <v>333</v>
      </c>
      <c r="AZ43" s="16">
        <v>166</v>
      </c>
      <c r="BA43" s="16">
        <v>50</v>
      </c>
      <c r="BB43" s="16">
        <v>28</v>
      </c>
      <c r="BC43" s="16">
        <v>227</v>
      </c>
      <c r="BD43" s="16">
        <v>511</v>
      </c>
      <c r="BE43" s="16">
        <v>54</v>
      </c>
      <c r="BF43" s="16">
        <v>15</v>
      </c>
      <c r="BG43" s="16">
        <v>-176</v>
      </c>
      <c r="BH43" s="16">
        <v>90</v>
      </c>
      <c r="BI43" s="16">
        <v>-522</v>
      </c>
      <c r="BJ43" s="16">
        <v>-468</v>
      </c>
      <c r="BK43" s="16">
        <v>316</v>
      </c>
      <c r="BL43" s="16">
        <v>36</v>
      </c>
      <c r="BM43" s="16">
        <v>117</v>
      </c>
      <c r="BN43" s="16">
        <v>155</v>
      </c>
      <c r="BO43" s="16">
        <v>146</v>
      </c>
      <c r="BP43" s="16">
        <v>351</v>
      </c>
      <c r="BQ43" s="16">
        <v>-154</v>
      </c>
      <c r="BR43" s="16">
        <v>81</v>
      </c>
      <c r="BS43" s="16">
        <v>-167</v>
      </c>
      <c r="BT43" s="16">
        <v>-246</v>
      </c>
      <c r="BU43" s="16">
        <v>-446</v>
      </c>
      <c r="BV43" s="16">
        <v>-542</v>
      </c>
      <c r="BW43" s="16">
        <v>167</v>
      </c>
      <c r="BX43" s="16">
        <v>457</v>
      </c>
      <c r="BY43" s="16">
        <v>128</v>
      </c>
      <c r="BZ43" s="16">
        <v>-32</v>
      </c>
      <c r="CA43" s="16">
        <v>-73</v>
      </c>
      <c r="CB43" s="16">
        <v>457</v>
      </c>
      <c r="CC43" s="16">
        <v>-365</v>
      </c>
      <c r="CD43" s="16">
        <v>158</v>
      </c>
      <c r="CE43" s="16">
        <v>-88</v>
      </c>
      <c r="CF43" s="16">
        <v>-181</v>
      </c>
      <c r="CG43" s="16">
        <v>-462</v>
      </c>
      <c r="CH43" s="16">
        <v>-519</v>
      </c>
      <c r="CI43" s="16">
        <v>269</v>
      </c>
      <c r="CJ43" s="16">
        <v>-91</v>
      </c>
      <c r="CK43" s="16">
        <v>654</v>
      </c>
      <c r="CL43" s="16">
        <v>-89</v>
      </c>
      <c r="CM43" s="16">
        <v>-141</v>
      </c>
      <c r="CN43" s="16">
        <v>477</v>
      </c>
      <c r="CO43" s="16">
        <v>-124</v>
      </c>
      <c r="CP43" s="16">
        <v>231</v>
      </c>
      <c r="CQ43" s="16">
        <v>-65</v>
      </c>
      <c r="CR43" s="16">
        <v>-438</v>
      </c>
      <c r="CS43" s="16">
        <v>-349</v>
      </c>
      <c r="CT43" s="16">
        <v>-574</v>
      </c>
      <c r="CU43" s="16">
        <v>288</v>
      </c>
      <c r="CV43" s="16">
        <v>380</v>
      </c>
      <c r="CW43" s="16">
        <v>145</v>
      </c>
      <c r="CX43" s="16">
        <v>-28</v>
      </c>
      <c r="CY43" s="16">
        <v>-91</v>
      </c>
      <c r="CZ43" s="16">
        <v>565</v>
      </c>
      <c r="DA43" s="16">
        <v>-192</v>
      </c>
      <c r="DB43" s="16">
        <v>-25</v>
      </c>
      <c r="DC43" s="16">
        <v>-102</v>
      </c>
      <c r="DD43" s="16">
        <v>7</v>
      </c>
      <c r="DE43" s="16">
        <v>-544</v>
      </c>
      <c r="DF43" s="16">
        <v>-408</v>
      </c>
      <c r="DG43" s="16">
        <v>269</v>
      </c>
      <c r="DH43" s="16">
        <v>120</v>
      </c>
      <c r="DI43" s="16">
        <v>675</v>
      </c>
    </row>
    <row r="44" spans="1:113" x14ac:dyDescent="0.2">
      <c r="A44" s="8"/>
      <c r="B44" s="15" t="s">
        <v>32</v>
      </c>
      <c r="C44" s="16">
        <v>3</v>
      </c>
      <c r="D44" s="16">
        <v>3</v>
      </c>
      <c r="E44" s="16">
        <v>0</v>
      </c>
      <c r="F44" s="16">
        <v>2</v>
      </c>
      <c r="G44" s="16">
        <v>1</v>
      </c>
      <c r="H44" s="16">
        <v>5</v>
      </c>
      <c r="I44" s="16">
        <v>1</v>
      </c>
      <c r="J44" s="16">
        <v>4</v>
      </c>
      <c r="K44" s="16">
        <v>16</v>
      </c>
      <c r="L44" s="16">
        <v>0</v>
      </c>
      <c r="M44" s="16">
        <v>3</v>
      </c>
      <c r="N44" s="16">
        <v>-5</v>
      </c>
      <c r="O44" s="16">
        <v>0</v>
      </c>
      <c r="P44" s="16">
        <v>20</v>
      </c>
      <c r="Q44" s="16">
        <v>-9</v>
      </c>
      <c r="R44" s="16">
        <v>2</v>
      </c>
      <c r="S44" s="16">
        <v>0</v>
      </c>
      <c r="T44" s="16">
        <v>7</v>
      </c>
      <c r="U44" s="16">
        <v>2</v>
      </c>
      <c r="V44" s="16">
        <v>-12</v>
      </c>
      <c r="W44" s="16">
        <v>4</v>
      </c>
      <c r="X44" s="16">
        <v>-11</v>
      </c>
      <c r="Y44" s="16">
        <v>3</v>
      </c>
      <c r="Z44" s="16">
        <v>-3</v>
      </c>
      <c r="AA44" s="16">
        <v>-16</v>
      </c>
      <c r="AB44" s="16">
        <v>-1</v>
      </c>
      <c r="AC44" s="16">
        <v>1</v>
      </c>
      <c r="AD44" s="16">
        <v>1</v>
      </c>
      <c r="AE44" s="16">
        <v>0</v>
      </c>
      <c r="AF44" s="16">
        <v>3</v>
      </c>
      <c r="AG44" s="16">
        <v>2</v>
      </c>
      <c r="AH44" s="16">
        <v>-4</v>
      </c>
      <c r="AI44" s="16">
        <v>4</v>
      </c>
      <c r="AJ44" s="16">
        <v>-5</v>
      </c>
      <c r="AK44" s="16">
        <v>-33</v>
      </c>
      <c r="AL44" s="16">
        <v>-13</v>
      </c>
      <c r="AM44" s="16">
        <v>12</v>
      </c>
      <c r="AN44" s="16">
        <v>7</v>
      </c>
      <c r="AO44" s="16">
        <v>0</v>
      </c>
      <c r="AP44" s="16">
        <v>13</v>
      </c>
      <c r="AQ44" s="16">
        <v>-8</v>
      </c>
      <c r="AR44" s="16">
        <v>10</v>
      </c>
      <c r="AS44" s="16">
        <v>13</v>
      </c>
      <c r="AT44" s="16">
        <v>-5</v>
      </c>
      <c r="AU44" s="16">
        <v>6</v>
      </c>
      <c r="AV44" s="16">
        <v>2</v>
      </c>
      <c r="AW44" s="16">
        <v>19</v>
      </c>
      <c r="AX44" s="16">
        <v>-3</v>
      </c>
      <c r="AY44" s="16">
        <v>4</v>
      </c>
      <c r="AZ44" s="16">
        <v>0</v>
      </c>
      <c r="BA44" s="16">
        <v>4</v>
      </c>
      <c r="BB44" s="16">
        <v>-13</v>
      </c>
      <c r="BC44" s="16">
        <v>5</v>
      </c>
      <c r="BD44" s="16">
        <v>2</v>
      </c>
      <c r="BE44" s="16">
        <v>-2</v>
      </c>
      <c r="BF44" s="16">
        <v>11</v>
      </c>
      <c r="BG44" s="16">
        <v>1</v>
      </c>
      <c r="BH44" s="16">
        <v>3</v>
      </c>
      <c r="BI44" s="16">
        <v>-17</v>
      </c>
      <c r="BJ44" s="16">
        <v>-22</v>
      </c>
      <c r="BK44" s="16">
        <v>21</v>
      </c>
      <c r="BL44" s="16">
        <v>6</v>
      </c>
      <c r="BM44" s="16">
        <v>10</v>
      </c>
      <c r="BN44" s="16">
        <v>11</v>
      </c>
      <c r="BO44" s="16">
        <v>-5</v>
      </c>
      <c r="BP44" s="16">
        <v>-14</v>
      </c>
      <c r="BQ44" s="16">
        <v>-2</v>
      </c>
      <c r="BR44" s="16">
        <v>19</v>
      </c>
      <c r="BS44" s="16">
        <v>1</v>
      </c>
      <c r="BT44" s="16">
        <v>-3</v>
      </c>
      <c r="BU44" s="16">
        <v>4</v>
      </c>
      <c r="BV44" s="16">
        <v>-2</v>
      </c>
      <c r="BW44" s="16">
        <v>-1</v>
      </c>
      <c r="BX44" s="16">
        <v>-19</v>
      </c>
      <c r="BY44" s="16">
        <v>5</v>
      </c>
      <c r="BZ44" s="16">
        <v>15</v>
      </c>
      <c r="CA44" s="16">
        <v>1</v>
      </c>
      <c r="CB44" s="16">
        <v>8</v>
      </c>
      <c r="CC44" s="16">
        <v>7</v>
      </c>
      <c r="CD44" s="16">
        <v>8</v>
      </c>
      <c r="CE44" s="16">
        <v>-8</v>
      </c>
      <c r="CF44" s="16">
        <v>0</v>
      </c>
      <c r="CG44" s="16">
        <v>9</v>
      </c>
      <c r="CH44" s="16">
        <v>-5</v>
      </c>
      <c r="CI44" s="16">
        <v>5</v>
      </c>
      <c r="CJ44" s="16">
        <v>-8</v>
      </c>
      <c r="CK44" s="16">
        <v>-2</v>
      </c>
      <c r="CL44" s="16">
        <v>8</v>
      </c>
      <c r="CM44" s="16">
        <v>-8</v>
      </c>
      <c r="CN44" s="16">
        <v>13</v>
      </c>
      <c r="CO44" s="16">
        <v>3</v>
      </c>
      <c r="CP44" s="16">
        <v>11</v>
      </c>
      <c r="CQ44" s="16">
        <v>0</v>
      </c>
      <c r="CR44" s="16">
        <v>8</v>
      </c>
      <c r="CS44" s="16">
        <v>-6</v>
      </c>
      <c r="CT44" s="16">
        <v>-6</v>
      </c>
      <c r="CU44" s="16">
        <v>0</v>
      </c>
      <c r="CV44" s="16">
        <v>11</v>
      </c>
      <c r="CW44" s="16">
        <v>-18</v>
      </c>
      <c r="CX44" s="16">
        <v>-10</v>
      </c>
      <c r="CY44" s="16">
        <v>3</v>
      </c>
      <c r="CZ44" s="16">
        <v>3</v>
      </c>
      <c r="DA44" s="16">
        <v>2</v>
      </c>
      <c r="DB44" s="16">
        <v>0</v>
      </c>
      <c r="DC44" s="16">
        <v>2</v>
      </c>
      <c r="DD44" s="16">
        <v>13</v>
      </c>
      <c r="DE44" s="16">
        <v>-1</v>
      </c>
      <c r="DF44" s="16">
        <v>-10</v>
      </c>
      <c r="DG44" s="16">
        <v>1</v>
      </c>
      <c r="DH44" s="16">
        <v>1</v>
      </c>
      <c r="DI44" s="16">
        <v>-8</v>
      </c>
    </row>
    <row r="45" spans="1:113" x14ac:dyDescent="0.2">
      <c r="A45" s="8"/>
      <c r="B45" s="15" t="s">
        <v>33</v>
      </c>
      <c r="C45" s="16">
        <v>45</v>
      </c>
      <c r="D45" s="16">
        <v>2</v>
      </c>
      <c r="E45" s="16">
        <v>75</v>
      </c>
      <c r="F45" s="16">
        <v>-10</v>
      </c>
      <c r="G45" s="16">
        <v>5</v>
      </c>
      <c r="H45" s="16">
        <v>4</v>
      </c>
      <c r="I45" s="16">
        <v>23</v>
      </c>
      <c r="J45" s="16">
        <v>23</v>
      </c>
      <c r="K45" s="16">
        <v>16</v>
      </c>
      <c r="L45" s="16">
        <v>10</v>
      </c>
      <c r="M45" s="16">
        <v>13</v>
      </c>
      <c r="N45" s="16">
        <v>-13</v>
      </c>
      <c r="O45" s="16">
        <v>15</v>
      </c>
      <c r="P45" s="16">
        <v>-38</v>
      </c>
      <c r="Q45" s="16">
        <v>2</v>
      </c>
      <c r="R45" s="16">
        <v>64</v>
      </c>
      <c r="S45" s="16">
        <v>-123</v>
      </c>
      <c r="T45" s="16">
        <v>47</v>
      </c>
      <c r="U45" s="16">
        <v>-18</v>
      </c>
      <c r="V45" s="16">
        <v>-58</v>
      </c>
      <c r="W45" s="16">
        <v>37</v>
      </c>
      <c r="X45" s="16">
        <v>-68</v>
      </c>
      <c r="Y45" s="16">
        <v>-15</v>
      </c>
      <c r="Z45" s="16">
        <v>-70</v>
      </c>
      <c r="AA45" s="16">
        <v>-67</v>
      </c>
      <c r="AB45" s="16">
        <v>78</v>
      </c>
      <c r="AC45" s="16">
        <v>-38</v>
      </c>
      <c r="AD45" s="16">
        <v>62</v>
      </c>
      <c r="AE45" s="16">
        <v>-94</v>
      </c>
      <c r="AF45" s="16">
        <v>-35</v>
      </c>
      <c r="AG45" s="16">
        <v>-17</v>
      </c>
      <c r="AH45" s="16">
        <v>-16</v>
      </c>
      <c r="AI45" s="16">
        <v>-6</v>
      </c>
      <c r="AJ45" s="16">
        <v>-56</v>
      </c>
      <c r="AK45" s="16">
        <v>21</v>
      </c>
      <c r="AL45" s="16">
        <v>-39</v>
      </c>
      <c r="AM45" s="16">
        <v>49</v>
      </c>
      <c r="AN45" s="16">
        <v>12</v>
      </c>
      <c r="AO45" s="16">
        <v>17</v>
      </c>
      <c r="AP45" s="16">
        <v>58</v>
      </c>
      <c r="AQ45" s="16">
        <v>65</v>
      </c>
      <c r="AR45" s="16">
        <v>53</v>
      </c>
      <c r="AS45" s="16">
        <v>34</v>
      </c>
      <c r="AT45" s="16">
        <v>-21</v>
      </c>
      <c r="AU45" s="16">
        <v>37</v>
      </c>
      <c r="AV45" s="16">
        <v>48</v>
      </c>
      <c r="AW45" s="16">
        <v>99</v>
      </c>
      <c r="AX45" s="16">
        <v>-37</v>
      </c>
      <c r="AY45" s="16">
        <v>72</v>
      </c>
      <c r="AZ45" s="16">
        <v>145</v>
      </c>
      <c r="BA45" s="16">
        <v>139</v>
      </c>
      <c r="BB45" s="16">
        <v>33</v>
      </c>
      <c r="BC45" s="16">
        <v>-24</v>
      </c>
      <c r="BD45" s="16">
        <v>151</v>
      </c>
      <c r="BE45" s="16">
        <v>92</v>
      </c>
      <c r="BF45" s="16">
        <v>28</v>
      </c>
      <c r="BG45" s="16">
        <v>38</v>
      </c>
      <c r="BH45" s="16">
        <v>-78</v>
      </c>
      <c r="BI45" s="16">
        <v>-25</v>
      </c>
      <c r="BJ45" s="16">
        <v>-137</v>
      </c>
      <c r="BK45" s="16">
        <v>12</v>
      </c>
      <c r="BL45" s="16">
        <v>26</v>
      </c>
      <c r="BM45" s="16">
        <v>-10</v>
      </c>
      <c r="BN45" s="16">
        <v>25</v>
      </c>
      <c r="BO45" s="16">
        <v>2</v>
      </c>
      <c r="BP45" s="16">
        <v>-19</v>
      </c>
      <c r="BQ45" s="16">
        <v>-98</v>
      </c>
      <c r="BR45" s="16">
        <v>-25</v>
      </c>
      <c r="BS45" s="16">
        <v>-21</v>
      </c>
      <c r="BT45" s="16">
        <v>-11</v>
      </c>
      <c r="BU45" s="16">
        <v>33</v>
      </c>
      <c r="BV45" s="16">
        <v>-15</v>
      </c>
      <c r="BW45" s="16">
        <v>142</v>
      </c>
      <c r="BX45" s="16">
        <v>84</v>
      </c>
      <c r="BY45" s="16">
        <v>46</v>
      </c>
      <c r="BZ45" s="16">
        <v>13</v>
      </c>
      <c r="CA45" s="16">
        <v>-14</v>
      </c>
      <c r="CB45" s="16">
        <v>20</v>
      </c>
      <c r="CC45" s="16">
        <v>55</v>
      </c>
      <c r="CD45" s="16">
        <v>60</v>
      </c>
      <c r="CE45" s="16">
        <v>90</v>
      </c>
      <c r="CF45" s="16">
        <v>-3</v>
      </c>
      <c r="CG45" s="16">
        <v>49</v>
      </c>
      <c r="CH45" s="16">
        <v>34</v>
      </c>
      <c r="CI45" s="16">
        <v>74</v>
      </c>
      <c r="CJ45" s="16">
        <v>56</v>
      </c>
      <c r="CK45" s="16">
        <v>109</v>
      </c>
      <c r="CL45" s="16">
        <v>63</v>
      </c>
      <c r="CM45" s="16">
        <v>-15</v>
      </c>
      <c r="CN45" s="16">
        <v>77</v>
      </c>
      <c r="CO45" s="16">
        <v>56</v>
      </c>
      <c r="CP45" s="16">
        <v>30</v>
      </c>
      <c r="CQ45" s="16">
        <v>25</v>
      </c>
      <c r="CR45" s="16">
        <v>56</v>
      </c>
      <c r="CS45" s="16">
        <v>45</v>
      </c>
      <c r="CT45" s="16">
        <v>9</v>
      </c>
      <c r="CU45" s="16">
        <v>22</v>
      </c>
      <c r="CV45" s="16">
        <v>37</v>
      </c>
      <c r="CW45" s="16">
        <v>100</v>
      </c>
      <c r="CX45" s="16">
        <v>-6</v>
      </c>
      <c r="CY45" s="16">
        <v>79</v>
      </c>
      <c r="CZ45" s="16">
        <v>-84</v>
      </c>
      <c r="DA45" s="16">
        <v>-23</v>
      </c>
      <c r="DB45" s="16">
        <v>-49</v>
      </c>
      <c r="DC45" s="16">
        <v>-86</v>
      </c>
      <c r="DD45" s="16">
        <v>-35</v>
      </c>
      <c r="DE45" s="16">
        <v>-10</v>
      </c>
      <c r="DF45" s="16">
        <v>17</v>
      </c>
      <c r="DG45" s="16">
        <v>31</v>
      </c>
      <c r="DH45" s="16">
        <v>11</v>
      </c>
      <c r="DI45" s="16">
        <v>-16</v>
      </c>
    </row>
    <row r="46" spans="1:113" x14ac:dyDescent="0.2">
      <c r="A46" s="8"/>
      <c r="B46" s="15" t="s">
        <v>34</v>
      </c>
      <c r="C46" s="16">
        <v>-47</v>
      </c>
      <c r="D46" s="16">
        <v>-153</v>
      </c>
      <c r="E46" s="16">
        <v>-206</v>
      </c>
      <c r="F46" s="16">
        <v>-239</v>
      </c>
      <c r="G46" s="16">
        <v>-308</v>
      </c>
      <c r="H46" s="16">
        <v>444</v>
      </c>
      <c r="I46" s="16">
        <v>435</v>
      </c>
      <c r="J46" s="16">
        <v>74</v>
      </c>
      <c r="K46" s="16">
        <v>-178</v>
      </c>
      <c r="L46" s="16">
        <v>-1343</v>
      </c>
      <c r="M46" s="16">
        <v>-675</v>
      </c>
      <c r="N46" s="16">
        <v>-131</v>
      </c>
      <c r="O46" s="16">
        <v>25</v>
      </c>
      <c r="P46" s="16">
        <v>25</v>
      </c>
      <c r="Q46" s="16">
        <v>-9</v>
      </c>
      <c r="R46" s="16">
        <v>-5</v>
      </c>
      <c r="S46" s="16">
        <v>-3</v>
      </c>
      <c r="T46" s="16">
        <v>31</v>
      </c>
      <c r="U46" s="16">
        <v>-35</v>
      </c>
      <c r="V46" s="16">
        <v>42</v>
      </c>
      <c r="W46" s="16">
        <v>37</v>
      </c>
      <c r="X46" s="16">
        <v>-39</v>
      </c>
      <c r="Y46" s="16">
        <v>-6</v>
      </c>
      <c r="Z46" s="16">
        <v>-4</v>
      </c>
      <c r="AA46" s="16">
        <v>-42</v>
      </c>
      <c r="AB46" s="16">
        <v>25</v>
      </c>
      <c r="AC46" s="16">
        <v>106</v>
      </c>
      <c r="AD46" s="16">
        <v>-137</v>
      </c>
      <c r="AE46" s="16">
        <v>-2</v>
      </c>
      <c r="AF46" s="16">
        <v>-252</v>
      </c>
      <c r="AG46" s="16">
        <v>39</v>
      </c>
      <c r="AH46" s="16">
        <v>65</v>
      </c>
      <c r="AI46" s="16">
        <v>2</v>
      </c>
      <c r="AJ46" s="16">
        <v>-80</v>
      </c>
      <c r="AK46" s="16">
        <v>7</v>
      </c>
      <c r="AL46" s="16">
        <v>-8</v>
      </c>
      <c r="AM46" s="16">
        <v>42</v>
      </c>
      <c r="AN46" s="16">
        <v>24</v>
      </c>
      <c r="AO46" s="16">
        <v>13</v>
      </c>
      <c r="AP46" s="16">
        <v>1</v>
      </c>
      <c r="AQ46" s="16">
        <v>20</v>
      </c>
      <c r="AR46" s="16">
        <v>-13</v>
      </c>
      <c r="AS46" s="16">
        <v>-3</v>
      </c>
      <c r="AT46" s="16">
        <v>62</v>
      </c>
      <c r="AU46" s="16">
        <v>92</v>
      </c>
      <c r="AV46" s="16">
        <v>80</v>
      </c>
      <c r="AW46" s="16">
        <v>31</v>
      </c>
      <c r="AX46" s="16">
        <v>50</v>
      </c>
      <c r="AY46" s="16">
        <v>74</v>
      </c>
      <c r="AZ46" s="16">
        <v>16</v>
      </c>
      <c r="BA46" s="16">
        <v>29</v>
      </c>
      <c r="BB46" s="16">
        <v>34</v>
      </c>
      <c r="BC46" s="16">
        <v>27</v>
      </c>
      <c r="BD46" s="16">
        <v>98</v>
      </c>
      <c r="BE46" s="16">
        <v>47</v>
      </c>
      <c r="BF46" s="16">
        <v>49</v>
      </c>
      <c r="BG46" s="16">
        <v>84</v>
      </c>
      <c r="BH46" s="16">
        <v>60</v>
      </c>
      <c r="BI46" s="16">
        <v>112</v>
      </c>
      <c r="BJ46" s="16">
        <v>6</v>
      </c>
      <c r="BK46" s="16">
        <v>101</v>
      </c>
      <c r="BL46" s="16">
        <v>99</v>
      </c>
      <c r="BM46" s="16">
        <v>103</v>
      </c>
      <c r="BN46" s="16">
        <v>-40</v>
      </c>
      <c r="BO46" s="16">
        <v>23</v>
      </c>
      <c r="BP46" s="16">
        <v>107</v>
      </c>
      <c r="BQ46" s="16">
        <v>100</v>
      </c>
      <c r="BR46" s="16">
        <v>120</v>
      </c>
      <c r="BS46" s="16">
        <v>145</v>
      </c>
      <c r="BT46" s="16">
        <v>5</v>
      </c>
      <c r="BU46" s="16">
        <v>-12</v>
      </c>
      <c r="BV46" s="16">
        <v>100</v>
      </c>
      <c r="BW46" s="16">
        <v>105</v>
      </c>
      <c r="BX46" s="16">
        <v>58</v>
      </c>
      <c r="BY46" s="16">
        <v>86</v>
      </c>
      <c r="BZ46" s="16">
        <v>287</v>
      </c>
      <c r="CA46" s="16">
        <v>92</v>
      </c>
      <c r="CB46" s="16">
        <v>44</v>
      </c>
      <c r="CC46" s="16">
        <v>145</v>
      </c>
      <c r="CD46" s="16">
        <v>127</v>
      </c>
      <c r="CE46" s="16">
        <v>181</v>
      </c>
      <c r="CF46" s="16">
        <v>-36</v>
      </c>
      <c r="CG46" s="16">
        <v>-78</v>
      </c>
      <c r="CH46" s="16">
        <v>-127</v>
      </c>
      <c r="CI46" s="16">
        <v>76</v>
      </c>
      <c r="CJ46" s="16">
        <v>150</v>
      </c>
      <c r="CK46" s="16">
        <v>108</v>
      </c>
      <c r="CL46" s="16">
        <v>-60</v>
      </c>
      <c r="CM46" s="16">
        <v>-22</v>
      </c>
      <c r="CN46" s="16">
        <v>-25</v>
      </c>
      <c r="CO46" s="16">
        <v>133</v>
      </c>
      <c r="CP46" s="16">
        <v>74</v>
      </c>
      <c r="CQ46" s="16">
        <v>43</v>
      </c>
      <c r="CR46" s="16">
        <v>1</v>
      </c>
      <c r="CS46" s="16">
        <v>114</v>
      </c>
      <c r="CT46" s="16">
        <v>-59</v>
      </c>
      <c r="CU46" s="16">
        <v>-76</v>
      </c>
      <c r="CV46" s="16">
        <v>71</v>
      </c>
      <c r="CW46" s="16">
        <v>69</v>
      </c>
      <c r="CX46" s="16">
        <v>-1</v>
      </c>
      <c r="CY46" s="16">
        <v>-66</v>
      </c>
      <c r="CZ46" s="16">
        <v>-417</v>
      </c>
      <c r="DA46" s="16">
        <v>-168</v>
      </c>
      <c r="DB46" s="16">
        <v>9</v>
      </c>
      <c r="DC46" s="16">
        <v>33</v>
      </c>
      <c r="DD46" s="16">
        <v>27</v>
      </c>
      <c r="DE46" s="16">
        <v>80</v>
      </c>
      <c r="DF46" s="16">
        <v>-11</v>
      </c>
      <c r="DG46" s="16">
        <v>12</v>
      </c>
      <c r="DH46" s="16">
        <v>-1</v>
      </c>
      <c r="DI46" s="16">
        <v>-58</v>
      </c>
    </row>
    <row r="47" spans="1:113" x14ac:dyDescent="0.2">
      <c r="A47" s="8"/>
      <c r="B47" s="17" t="s">
        <v>35</v>
      </c>
      <c r="C47" s="33">
        <v>-4360</v>
      </c>
      <c r="D47" s="33">
        <v>-684</v>
      </c>
      <c r="E47" s="33">
        <v>4343</v>
      </c>
      <c r="F47" s="33">
        <v>2502</v>
      </c>
      <c r="G47" s="33">
        <v>8346</v>
      </c>
      <c r="H47" s="33">
        <v>12767</v>
      </c>
      <c r="I47" s="33">
        <v>7437</v>
      </c>
      <c r="J47" s="33">
        <v>-1348</v>
      </c>
      <c r="K47" s="33">
        <v>-3929</v>
      </c>
      <c r="L47" s="33">
        <v>-3547</v>
      </c>
      <c r="M47" s="33">
        <v>-6225</v>
      </c>
      <c r="N47" s="33">
        <v>-15784</v>
      </c>
      <c r="O47" s="33">
        <v>-3374</v>
      </c>
      <c r="P47" s="33">
        <v>-234</v>
      </c>
      <c r="Q47" s="33">
        <v>1307</v>
      </c>
      <c r="R47" s="33">
        <v>5666</v>
      </c>
      <c r="S47" s="33">
        <v>6682</v>
      </c>
      <c r="T47" s="33">
        <v>12789</v>
      </c>
      <c r="U47" s="33">
        <v>7015</v>
      </c>
      <c r="V47" s="33">
        <v>785</v>
      </c>
      <c r="W47" s="33">
        <v>-3064</v>
      </c>
      <c r="X47" s="33">
        <v>-4655</v>
      </c>
      <c r="Y47" s="33">
        <v>-6198</v>
      </c>
      <c r="Z47" s="33">
        <v>-17902</v>
      </c>
      <c r="AA47" s="33">
        <v>-7436</v>
      </c>
      <c r="AB47" s="33">
        <v>-4021</v>
      </c>
      <c r="AC47" s="33">
        <v>-2290</v>
      </c>
      <c r="AD47" s="33">
        <v>2643</v>
      </c>
      <c r="AE47" s="33">
        <v>3594</v>
      </c>
      <c r="AF47" s="33">
        <v>4617</v>
      </c>
      <c r="AG47" s="33">
        <v>10531</v>
      </c>
      <c r="AH47" s="33">
        <v>1160</v>
      </c>
      <c r="AI47" s="33">
        <v>-1596</v>
      </c>
      <c r="AJ47" s="33">
        <v>-1213</v>
      </c>
      <c r="AK47" s="33">
        <v>-3365</v>
      </c>
      <c r="AL47" s="33">
        <v>-12801</v>
      </c>
      <c r="AM47" s="33">
        <v>-2282</v>
      </c>
      <c r="AN47" s="33">
        <v>-2590</v>
      </c>
      <c r="AO47" s="33">
        <v>2216</v>
      </c>
      <c r="AP47" s="33">
        <v>4999</v>
      </c>
      <c r="AQ47" s="33">
        <v>8788</v>
      </c>
      <c r="AR47" s="33">
        <v>13938</v>
      </c>
      <c r="AS47" s="33">
        <v>3460</v>
      </c>
      <c r="AT47" s="33">
        <v>749</v>
      </c>
      <c r="AU47" s="33">
        <v>-2557</v>
      </c>
      <c r="AV47" s="33">
        <v>-3614</v>
      </c>
      <c r="AW47" s="33">
        <v>-8798</v>
      </c>
      <c r="AX47" s="33">
        <v>-11613</v>
      </c>
      <c r="AY47" s="33">
        <v>-1684</v>
      </c>
      <c r="AZ47" s="33">
        <v>2787</v>
      </c>
      <c r="BA47" s="33">
        <v>2125</v>
      </c>
      <c r="BB47" s="33">
        <v>7092</v>
      </c>
      <c r="BC47" s="33">
        <v>9719</v>
      </c>
      <c r="BD47" s="33">
        <v>15419</v>
      </c>
      <c r="BE47" s="33">
        <v>2849</v>
      </c>
      <c r="BF47" s="33">
        <v>-2348</v>
      </c>
      <c r="BG47" s="33">
        <v>-2635</v>
      </c>
      <c r="BH47" s="33">
        <v>-3305</v>
      </c>
      <c r="BI47" s="33">
        <v>-5257</v>
      </c>
      <c r="BJ47" s="33">
        <v>-8016</v>
      </c>
      <c r="BK47" s="33">
        <v>-3000</v>
      </c>
      <c r="BL47" s="33">
        <v>-2148</v>
      </c>
      <c r="BM47" s="33">
        <v>-2862</v>
      </c>
      <c r="BN47" s="33">
        <v>2750</v>
      </c>
      <c r="BO47" s="33">
        <v>5545</v>
      </c>
      <c r="BP47" s="33">
        <v>9019</v>
      </c>
      <c r="BQ47" s="33">
        <v>9914</v>
      </c>
      <c r="BR47" s="33">
        <v>-1196</v>
      </c>
      <c r="BS47" s="33">
        <v>-1924</v>
      </c>
      <c r="BT47" s="33">
        <v>-1300</v>
      </c>
      <c r="BU47" s="33">
        <v>-3824</v>
      </c>
      <c r="BV47" s="33">
        <v>-10817</v>
      </c>
      <c r="BW47" s="33">
        <v>-7490</v>
      </c>
      <c r="BX47" s="33">
        <v>-4444</v>
      </c>
      <c r="BY47" s="33">
        <v>-113</v>
      </c>
      <c r="BZ47" s="33">
        <v>6426</v>
      </c>
      <c r="CA47" s="33">
        <v>2828</v>
      </c>
      <c r="CB47" s="33">
        <v>14152</v>
      </c>
      <c r="CC47" s="33">
        <v>4622</v>
      </c>
      <c r="CD47" s="33">
        <v>-2111</v>
      </c>
      <c r="CE47" s="33">
        <v>-939</v>
      </c>
      <c r="CF47" s="33">
        <v>-3768</v>
      </c>
      <c r="CG47" s="33">
        <v>-7364</v>
      </c>
      <c r="CH47" s="33">
        <v>-15161</v>
      </c>
      <c r="CI47" s="33">
        <v>-4676</v>
      </c>
      <c r="CJ47" s="33">
        <v>-1727</v>
      </c>
      <c r="CK47" s="33">
        <v>4347</v>
      </c>
      <c r="CL47" s="33">
        <v>4219</v>
      </c>
      <c r="CM47" s="33">
        <v>3058</v>
      </c>
      <c r="CN47" s="33">
        <v>12641</v>
      </c>
      <c r="CO47" s="33">
        <v>5950</v>
      </c>
      <c r="CP47" s="33">
        <v>-740</v>
      </c>
      <c r="CQ47" s="33">
        <v>-736</v>
      </c>
      <c r="CR47" s="33">
        <v>-3470</v>
      </c>
      <c r="CS47" s="33">
        <v>-6392</v>
      </c>
      <c r="CT47" s="33">
        <v>-14586</v>
      </c>
      <c r="CU47" s="33">
        <v>-4460</v>
      </c>
      <c r="CV47" s="33">
        <v>-3796</v>
      </c>
      <c r="CW47" s="33">
        <v>2393</v>
      </c>
      <c r="CX47" s="33">
        <v>4346</v>
      </c>
      <c r="CY47" s="33">
        <v>5651</v>
      </c>
      <c r="CZ47" s="33">
        <v>7327</v>
      </c>
      <c r="DA47" s="33">
        <v>6107</v>
      </c>
      <c r="DB47" s="33">
        <v>-156</v>
      </c>
      <c r="DC47" s="33">
        <v>153</v>
      </c>
      <c r="DD47" s="33">
        <v>-2010</v>
      </c>
      <c r="DE47" s="33">
        <v>-5635</v>
      </c>
      <c r="DF47" s="33">
        <v>-10933</v>
      </c>
      <c r="DG47" s="33">
        <v>-3308</v>
      </c>
      <c r="DH47" s="33">
        <v>-2909</v>
      </c>
      <c r="DI47" s="33">
        <v>-661</v>
      </c>
    </row>
    <row r="48" spans="1:113" x14ac:dyDescent="0.2">
      <c r="A48" s="8"/>
      <c r="B48" s="15" t="s">
        <v>36</v>
      </c>
      <c r="C48" s="16">
        <v>-4696</v>
      </c>
      <c r="D48" s="16">
        <v>-856</v>
      </c>
      <c r="E48" s="16">
        <v>4269</v>
      </c>
      <c r="F48" s="16">
        <v>1551</v>
      </c>
      <c r="G48" s="16">
        <v>6954</v>
      </c>
      <c r="H48" s="16">
        <v>12600</v>
      </c>
      <c r="I48" s="16">
        <v>8003</v>
      </c>
      <c r="J48" s="16">
        <v>-1069</v>
      </c>
      <c r="K48" s="16">
        <v>-4066</v>
      </c>
      <c r="L48" s="16">
        <v>-3136</v>
      </c>
      <c r="M48" s="16">
        <v>-6672</v>
      </c>
      <c r="N48" s="16">
        <v>-15667</v>
      </c>
      <c r="O48" s="16">
        <v>-4372</v>
      </c>
      <c r="P48" s="16">
        <v>-1090</v>
      </c>
      <c r="Q48" s="16">
        <v>901</v>
      </c>
      <c r="R48" s="16">
        <v>5035</v>
      </c>
      <c r="S48" s="16">
        <v>5900</v>
      </c>
      <c r="T48" s="16">
        <v>11312</v>
      </c>
      <c r="U48" s="16">
        <v>7685</v>
      </c>
      <c r="V48" s="16">
        <v>1137</v>
      </c>
      <c r="W48" s="16">
        <v>-2200</v>
      </c>
      <c r="X48" s="16">
        <v>-3378</v>
      </c>
      <c r="Y48" s="16">
        <v>-3424</v>
      </c>
      <c r="Z48" s="16">
        <v>-14553</v>
      </c>
      <c r="AA48" s="16">
        <v>-7609</v>
      </c>
      <c r="AB48" s="16">
        <v>-3237</v>
      </c>
      <c r="AC48" s="16">
        <v>-811</v>
      </c>
      <c r="AD48" s="16">
        <v>4688</v>
      </c>
      <c r="AE48" s="16">
        <v>4976</v>
      </c>
      <c r="AF48" s="16">
        <v>5838</v>
      </c>
      <c r="AG48" s="16">
        <v>11731</v>
      </c>
      <c r="AH48" s="16">
        <v>2035</v>
      </c>
      <c r="AI48" s="16">
        <v>-1489</v>
      </c>
      <c r="AJ48" s="16">
        <v>-1422</v>
      </c>
      <c r="AK48" s="16">
        <v>-4240</v>
      </c>
      <c r="AL48" s="16">
        <v>-12404</v>
      </c>
      <c r="AM48" s="16">
        <v>-4480</v>
      </c>
      <c r="AN48" s="16">
        <v>-4207</v>
      </c>
      <c r="AO48" s="16">
        <v>1029</v>
      </c>
      <c r="AP48" s="16">
        <v>3558</v>
      </c>
      <c r="AQ48" s="16">
        <v>7244</v>
      </c>
      <c r="AR48" s="16">
        <v>13400</v>
      </c>
      <c r="AS48" s="16">
        <v>3889</v>
      </c>
      <c r="AT48" s="16">
        <v>364</v>
      </c>
      <c r="AU48" s="16">
        <v>-2609</v>
      </c>
      <c r="AV48" s="16">
        <v>-3808</v>
      </c>
      <c r="AW48" s="16">
        <v>-10075</v>
      </c>
      <c r="AX48" s="16">
        <v>-11516</v>
      </c>
      <c r="AY48" s="16">
        <v>-2855</v>
      </c>
      <c r="AZ48" s="16">
        <v>1947</v>
      </c>
      <c r="BA48" s="16">
        <v>1749</v>
      </c>
      <c r="BB48" s="16">
        <v>5644</v>
      </c>
      <c r="BC48" s="16">
        <v>7981</v>
      </c>
      <c r="BD48" s="16">
        <v>14493</v>
      </c>
      <c r="BE48" s="16">
        <v>4292</v>
      </c>
      <c r="BF48" s="16">
        <v>-1312</v>
      </c>
      <c r="BG48" s="16">
        <v>-1733</v>
      </c>
      <c r="BH48" s="16">
        <v>-2872</v>
      </c>
      <c r="BI48" s="16">
        <v>-5754</v>
      </c>
      <c r="BJ48" s="16">
        <v>-6654</v>
      </c>
      <c r="BK48" s="16">
        <v>-3677</v>
      </c>
      <c r="BL48" s="16">
        <v>-1742</v>
      </c>
      <c r="BM48" s="16">
        <v>-2852</v>
      </c>
      <c r="BN48" s="16">
        <v>2960</v>
      </c>
      <c r="BO48" s="16">
        <v>5934</v>
      </c>
      <c r="BP48" s="16">
        <v>9826</v>
      </c>
      <c r="BQ48" s="16">
        <v>10528</v>
      </c>
      <c r="BR48" s="16">
        <v>-514</v>
      </c>
      <c r="BS48" s="16">
        <v>-1185</v>
      </c>
      <c r="BT48" s="16">
        <v>-1039</v>
      </c>
      <c r="BU48" s="16">
        <v>-3268</v>
      </c>
      <c r="BV48" s="16">
        <v>-9538</v>
      </c>
      <c r="BW48" s="16">
        <v>-6485</v>
      </c>
      <c r="BX48" s="16">
        <v>-4870</v>
      </c>
      <c r="BY48" s="16">
        <v>134</v>
      </c>
      <c r="BZ48" s="16">
        <v>7092</v>
      </c>
      <c r="CA48" s="16">
        <v>2967</v>
      </c>
      <c r="CB48" s="16">
        <v>14352</v>
      </c>
      <c r="CC48" s="16">
        <v>4958</v>
      </c>
      <c r="CD48" s="16">
        <v>-993</v>
      </c>
      <c r="CE48" s="16">
        <v>-640</v>
      </c>
      <c r="CF48" s="16">
        <v>-2508</v>
      </c>
      <c r="CG48" s="16">
        <v>-6795</v>
      </c>
      <c r="CH48" s="16">
        <v>-13620</v>
      </c>
      <c r="CI48" s="16">
        <v>-5090</v>
      </c>
      <c r="CJ48" s="16">
        <v>-2208</v>
      </c>
      <c r="CK48" s="16">
        <v>3828</v>
      </c>
      <c r="CL48" s="16">
        <v>4113</v>
      </c>
      <c r="CM48" s="16">
        <v>3119</v>
      </c>
      <c r="CN48" s="16">
        <v>12343</v>
      </c>
      <c r="CO48" s="16">
        <v>5789</v>
      </c>
      <c r="CP48" s="16">
        <v>-15</v>
      </c>
      <c r="CQ48" s="16">
        <v>-597</v>
      </c>
      <c r="CR48" s="16">
        <v>-2770</v>
      </c>
      <c r="CS48" s="16">
        <v>-5761</v>
      </c>
      <c r="CT48" s="16">
        <v>-13319</v>
      </c>
      <c r="CU48" s="16">
        <v>-4172</v>
      </c>
      <c r="CV48" s="16">
        <v>-4331</v>
      </c>
      <c r="CW48" s="16">
        <v>2253</v>
      </c>
      <c r="CX48" s="16">
        <v>4516</v>
      </c>
      <c r="CY48" s="16">
        <v>5341</v>
      </c>
      <c r="CZ48" s="16">
        <v>7445</v>
      </c>
      <c r="DA48" s="16">
        <v>5943</v>
      </c>
      <c r="DB48" s="16">
        <v>187</v>
      </c>
      <c r="DC48" s="16">
        <v>430</v>
      </c>
      <c r="DD48" s="16">
        <v>-1068</v>
      </c>
      <c r="DE48" s="16">
        <v>-4182</v>
      </c>
      <c r="DF48" s="16">
        <v>-9974</v>
      </c>
      <c r="DG48" s="16">
        <v>-3382</v>
      </c>
      <c r="DH48" s="16">
        <v>-3750</v>
      </c>
      <c r="DI48" s="16">
        <v>-789</v>
      </c>
    </row>
    <row r="49" spans="1:113" x14ac:dyDescent="0.2">
      <c r="A49" s="8"/>
      <c r="B49" s="15" t="s">
        <v>37</v>
      </c>
      <c r="C49" s="16">
        <v>-145</v>
      </c>
      <c r="D49" s="16">
        <v>-117</v>
      </c>
      <c r="E49" s="16">
        <v>-83</v>
      </c>
      <c r="F49" s="16">
        <v>33</v>
      </c>
      <c r="G49" s="16">
        <v>941</v>
      </c>
      <c r="H49" s="16">
        <v>479</v>
      </c>
      <c r="I49" s="16">
        <v>-84</v>
      </c>
      <c r="J49" s="16">
        <v>-509</v>
      </c>
      <c r="K49" s="16">
        <v>68</v>
      </c>
      <c r="L49" s="16">
        <v>55</v>
      </c>
      <c r="M49" s="16">
        <v>12</v>
      </c>
      <c r="N49" s="16">
        <v>-6</v>
      </c>
      <c r="O49" s="16">
        <v>-147</v>
      </c>
      <c r="P49" s="16">
        <v>557</v>
      </c>
      <c r="Q49" s="16">
        <v>1162</v>
      </c>
      <c r="R49" s="16">
        <v>-87</v>
      </c>
      <c r="S49" s="16">
        <v>452</v>
      </c>
      <c r="T49" s="16">
        <v>787</v>
      </c>
      <c r="U49" s="16">
        <v>41</v>
      </c>
      <c r="V49" s="16">
        <v>2</v>
      </c>
      <c r="W49" s="16">
        <v>-507</v>
      </c>
      <c r="X49" s="16">
        <v>-224</v>
      </c>
      <c r="Y49" s="16">
        <v>-194</v>
      </c>
      <c r="Z49" s="16">
        <v>-795</v>
      </c>
      <c r="AA49" s="16">
        <v>49</v>
      </c>
      <c r="AB49" s="16">
        <v>-235</v>
      </c>
      <c r="AC49" s="16">
        <v>37</v>
      </c>
      <c r="AD49" s="16">
        <v>12</v>
      </c>
      <c r="AE49" s="16">
        <v>363</v>
      </c>
      <c r="AF49" s="16">
        <v>373</v>
      </c>
      <c r="AG49" s="16">
        <v>10</v>
      </c>
      <c r="AH49" s="16">
        <v>-138</v>
      </c>
      <c r="AI49" s="16">
        <v>-29</v>
      </c>
      <c r="AJ49" s="16">
        <v>-261</v>
      </c>
      <c r="AK49" s="16">
        <v>110</v>
      </c>
      <c r="AL49" s="16">
        <v>-819</v>
      </c>
      <c r="AM49" s="16">
        <v>1</v>
      </c>
      <c r="AN49" s="16">
        <v>41</v>
      </c>
      <c r="AO49" s="16">
        <v>337</v>
      </c>
      <c r="AP49" s="16">
        <v>200</v>
      </c>
      <c r="AQ49" s="16">
        <v>551</v>
      </c>
      <c r="AR49" s="16">
        <v>26</v>
      </c>
      <c r="AS49" s="16">
        <v>141</v>
      </c>
      <c r="AT49" s="16">
        <v>-6</v>
      </c>
      <c r="AU49" s="16">
        <v>-429</v>
      </c>
      <c r="AV49" s="16">
        <v>-72</v>
      </c>
      <c r="AW49" s="16">
        <v>-223</v>
      </c>
      <c r="AX49" s="16">
        <v>-898</v>
      </c>
      <c r="AY49" s="16">
        <v>177</v>
      </c>
      <c r="AZ49" s="16">
        <v>-154</v>
      </c>
      <c r="BA49" s="16">
        <v>-166</v>
      </c>
      <c r="BB49" s="16">
        <v>316</v>
      </c>
      <c r="BC49" s="16">
        <v>563</v>
      </c>
      <c r="BD49" s="16">
        <v>333</v>
      </c>
      <c r="BE49" s="16">
        <v>-18</v>
      </c>
      <c r="BF49" s="16">
        <v>190</v>
      </c>
      <c r="BG49" s="16">
        <v>24</v>
      </c>
      <c r="BH49" s="16">
        <v>101</v>
      </c>
      <c r="BI49" s="16">
        <v>-481</v>
      </c>
      <c r="BJ49" s="16">
        <v>-1105</v>
      </c>
      <c r="BK49" s="16">
        <v>174</v>
      </c>
      <c r="BL49" s="16">
        <v>249</v>
      </c>
      <c r="BM49" s="16">
        <v>-77</v>
      </c>
      <c r="BN49" s="16">
        <v>415</v>
      </c>
      <c r="BO49" s="16">
        <v>301</v>
      </c>
      <c r="BP49" s="16">
        <v>293</v>
      </c>
      <c r="BQ49" s="16">
        <v>212</v>
      </c>
      <c r="BR49" s="16">
        <v>-104</v>
      </c>
      <c r="BS49" s="16">
        <v>-117</v>
      </c>
      <c r="BT49" s="16">
        <v>3</v>
      </c>
      <c r="BU49" s="16">
        <v>-263</v>
      </c>
      <c r="BV49" s="16">
        <v>-647</v>
      </c>
      <c r="BW49" s="16">
        <v>41</v>
      </c>
      <c r="BX49" s="16">
        <v>112</v>
      </c>
      <c r="BY49" s="16">
        <v>-18</v>
      </c>
      <c r="BZ49" s="16">
        <v>185</v>
      </c>
      <c r="CA49" s="16">
        <v>193</v>
      </c>
      <c r="CB49" s="16">
        <v>40</v>
      </c>
      <c r="CC49" s="16">
        <v>33</v>
      </c>
      <c r="CD49" s="16">
        <v>41</v>
      </c>
      <c r="CE49" s="16">
        <v>54</v>
      </c>
      <c r="CF49" s="16">
        <v>-5</v>
      </c>
      <c r="CG49" s="16">
        <v>-19</v>
      </c>
      <c r="CH49" s="16">
        <v>-470</v>
      </c>
      <c r="CI49" s="16">
        <v>-9</v>
      </c>
      <c r="CJ49" s="16">
        <v>261</v>
      </c>
      <c r="CK49" s="16">
        <v>32</v>
      </c>
      <c r="CL49" s="16">
        <v>138</v>
      </c>
      <c r="CM49" s="16">
        <v>327</v>
      </c>
      <c r="CN49" s="16">
        <v>168</v>
      </c>
      <c r="CO49" s="16">
        <v>58</v>
      </c>
      <c r="CP49" s="16">
        <v>-190</v>
      </c>
      <c r="CQ49" s="16">
        <v>-164</v>
      </c>
      <c r="CR49" s="16">
        <v>-45</v>
      </c>
      <c r="CS49" s="16">
        <v>-123</v>
      </c>
      <c r="CT49" s="16">
        <v>-418</v>
      </c>
      <c r="CU49" s="16">
        <v>135</v>
      </c>
      <c r="CV49" s="16">
        <v>61</v>
      </c>
      <c r="CW49" s="16">
        <v>136</v>
      </c>
      <c r="CX49" s="16">
        <v>111</v>
      </c>
      <c r="CY49" s="16">
        <v>252</v>
      </c>
      <c r="CZ49" s="16">
        <v>301</v>
      </c>
      <c r="DA49" s="16">
        <v>175</v>
      </c>
      <c r="DB49" s="16">
        <v>45</v>
      </c>
      <c r="DC49" s="16">
        <v>5</v>
      </c>
      <c r="DD49" s="16">
        <v>-143</v>
      </c>
      <c r="DE49" s="16">
        <v>-136</v>
      </c>
      <c r="DF49" s="16">
        <v>-480</v>
      </c>
      <c r="DG49" s="16">
        <v>32</v>
      </c>
      <c r="DH49" s="16">
        <v>41</v>
      </c>
      <c r="DI49" s="16">
        <v>-113</v>
      </c>
    </row>
    <row r="50" spans="1:113" x14ac:dyDescent="0.2">
      <c r="A50" s="8"/>
      <c r="B50" s="15" t="s">
        <v>38</v>
      </c>
      <c r="C50" s="16">
        <v>474</v>
      </c>
      <c r="D50" s="16">
        <v>285</v>
      </c>
      <c r="E50" s="16">
        <v>149</v>
      </c>
      <c r="F50" s="16">
        <v>708</v>
      </c>
      <c r="G50" s="16">
        <v>367</v>
      </c>
      <c r="H50" s="16">
        <v>-373</v>
      </c>
      <c r="I50" s="16">
        <v>-467</v>
      </c>
      <c r="J50" s="16">
        <v>159</v>
      </c>
      <c r="K50" s="16">
        <v>18</v>
      </c>
      <c r="L50" s="16">
        <v>-448</v>
      </c>
      <c r="M50" s="16">
        <v>520</v>
      </c>
      <c r="N50" s="16">
        <v>-160</v>
      </c>
      <c r="O50" s="16">
        <v>964</v>
      </c>
      <c r="P50" s="16">
        <v>11</v>
      </c>
      <c r="Q50" s="16">
        <v>-706</v>
      </c>
      <c r="R50" s="16">
        <v>750</v>
      </c>
      <c r="S50" s="16">
        <v>596</v>
      </c>
      <c r="T50" s="16">
        <v>363</v>
      </c>
      <c r="U50" s="16">
        <v>-694</v>
      </c>
      <c r="V50" s="16">
        <v>-360</v>
      </c>
      <c r="W50" s="16">
        <v>-179</v>
      </c>
      <c r="X50" s="16">
        <v>-954</v>
      </c>
      <c r="Y50" s="16">
        <v>-2328</v>
      </c>
      <c r="Z50" s="16">
        <v>-2450</v>
      </c>
      <c r="AA50" s="16">
        <v>-91</v>
      </c>
      <c r="AB50" s="16">
        <v>-687</v>
      </c>
      <c r="AC50" s="16">
        <v>-1816</v>
      </c>
      <c r="AD50" s="16">
        <v>-2096</v>
      </c>
      <c r="AE50" s="16">
        <v>-1742</v>
      </c>
      <c r="AF50" s="16">
        <v>-1736</v>
      </c>
      <c r="AG50" s="16">
        <v>-1351</v>
      </c>
      <c r="AH50" s="16">
        <v>-746</v>
      </c>
      <c r="AI50" s="16">
        <v>-117</v>
      </c>
      <c r="AJ50" s="16">
        <v>796</v>
      </c>
      <c r="AK50" s="16">
        <v>953</v>
      </c>
      <c r="AL50" s="16">
        <v>571</v>
      </c>
      <c r="AM50" s="16">
        <v>1965</v>
      </c>
      <c r="AN50" s="16">
        <v>1382</v>
      </c>
      <c r="AO50" s="16">
        <v>725</v>
      </c>
      <c r="AP50" s="16">
        <v>1072</v>
      </c>
      <c r="AQ50" s="16">
        <v>1096</v>
      </c>
      <c r="AR50" s="16">
        <v>348</v>
      </c>
      <c r="AS50" s="16">
        <v>-504</v>
      </c>
      <c r="AT50" s="16">
        <v>391</v>
      </c>
      <c r="AU50" s="16">
        <v>610</v>
      </c>
      <c r="AV50" s="16">
        <v>435</v>
      </c>
      <c r="AW50" s="16">
        <v>1513</v>
      </c>
      <c r="AX50" s="16">
        <v>918</v>
      </c>
      <c r="AY50" s="16">
        <v>923</v>
      </c>
      <c r="AZ50" s="16">
        <v>768</v>
      </c>
      <c r="BA50" s="16">
        <v>75</v>
      </c>
      <c r="BB50" s="16">
        <v>1086</v>
      </c>
      <c r="BC50" s="16">
        <v>1152</v>
      </c>
      <c r="BD50" s="16">
        <v>640</v>
      </c>
      <c r="BE50" s="16">
        <v>-1366</v>
      </c>
      <c r="BF50" s="16">
        <v>-1227</v>
      </c>
      <c r="BG50" s="16">
        <v>-908</v>
      </c>
      <c r="BH50" s="16">
        <v>-367</v>
      </c>
      <c r="BI50" s="16">
        <v>1003</v>
      </c>
      <c r="BJ50" s="16">
        <v>-148</v>
      </c>
      <c r="BK50" s="16">
        <v>421</v>
      </c>
      <c r="BL50" s="16">
        <v>-940</v>
      </c>
      <c r="BM50" s="16">
        <v>-327</v>
      </c>
      <c r="BN50" s="16">
        <v>-698</v>
      </c>
      <c r="BO50" s="16">
        <v>-658</v>
      </c>
      <c r="BP50" s="16">
        <v>-1220</v>
      </c>
      <c r="BQ50" s="16">
        <v>-861</v>
      </c>
      <c r="BR50" s="16">
        <v>-472</v>
      </c>
      <c r="BS50" s="16">
        <v>-510</v>
      </c>
      <c r="BT50" s="16">
        <v>-177</v>
      </c>
      <c r="BU50" s="16">
        <v>-224</v>
      </c>
      <c r="BV50" s="16">
        <v>-579</v>
      </c>
      <c r="BW50" s="16">
        <v>-1235</v>
      </c>
      <c r="BX50" s="16">
        <v>-232</v>
      </c>
      <c r="BY50" s="16">
        <v>-504</v>
      </c>
      <c r="BZ50" s="16">
        <v>-796</v>
      </c>
      <c r="CA50" s="16">
        <v>-128</v>
      </c>
      <c r="CB50" s="16">
        <v>-295</v>
      </c>
      <c r="CC50" s="16">
        <v>-353</v>
      </c>
      <c r="CD50" s="16">
        <v>-1149</v>
      </c>
      <c r="CE50" s="16">
        <v>-334</v>
      </c>
      <c r="CF50" s="16">
        <v>-1081</v>
      </c>
      <c r="CG50" s="16">
        <v>-547</v>
      </c>
      <c r="CH50" s="16">
        <v>-1010</v>
      </c>
      <c r="CI50" s="16">
        <v>-77</v>
      </c>
      <c r="CJ50" s="16">
        <v>-142</v>
      </c>
      <c r="CK50" s="16">
        <v>306</v>
      </c>
      <c r="CL50" s="16">
        <v>-11</v>
      </c>
      <c r="CM50" s="16">
        <v>-65</v>
      </c>
      <c r="CN50" s="16">
        <v>99</v>
      </c>
      <c r="CO50" s="16">
        <v>124</v>
      </c>
      <c r="CP50" s="16">
        <v>-413</v>
      </c>
      <c r="CQ50" s="16">
        <v>67</v>
      </c>
      <c r="CR50" s="16">
        <v>-520</v>
      </c>
      <c r="CS50" s="16">
        <v>-560</v>
      </c>
      <c r="CT50" s="16">
        <v>-647</v>
      </c>
      <c r="CU50" s="16">
        <v>-895</v>
      </c>
      <c r="CV50" s="16">
        <v>68</v>
      </c>
      <c r="CW50" s="16">
        <v>-467</v>
      </c>
      <c r="CX50" s="16">
        <v>-247</v>
      </c>
      <c r="CY50" s="16">
        <v>323</v>
      </c>
      <c r="CZ50" s="16">
        <v>-216</v>
      </c>
      <c r="DA50" s="16">
        <v>-324</v>
      </c>
      <c r="DB50" s="16">
        <v>-323</v>
      </c>
      <c r="DC50" s="16">
        <v>-152</v>
      </c>
      <c r="DD50" s="16">
        <v>-717</v>
      </c>
      <c r="DE50" s="16">
        <v>-965</v>
      </c>
      <c r="DF50" s="16">
        <v>-466</v>
      </c>
      <c r="DG50" s="16">
        <v>-207</v>
      </c>
      <c r="DH50" s="16">
        <v>252</v>
      </c>
      <c r="DI50" s="16">
        <v>14</v>
      </c>
    </row>
    <row r="51" spans="1:113" x14ac:dyDescent="0.2">
      <c r="A51" s="8"/>
      <c r="B51" s="15" t="s">
        <v>39</v>
      </c>
      <c r="C51" s="16">
        <v>7</v>
      </c>
      <c r="D51" s="16">
        <v>4</v>
      </c>
      <c r="E51" s="16">
        <v>8</v>
      </c>
      <c r="F51" s="16">
        <v>210</v>
      </c>
      <c r="G51" s="16">
        <v>84</v>
      </c>
      <c r="H51" s="16">
        <v>61</v>
      </c>
      <c r="I51" s="16">
        <v>-15</v>
      </c>
      <c r="J51" s="16">
        <v>71</v>
      </c>
      <c r="K51" s="16">
        <v>51</v>
      </c>
      <c r="L51" s="16">
        <v>-18</v>
      </c>
      <c r="M51" s="16">
        <v>-85</v>
      </c>
      <c r="N51" s="16">
        <v>49</v>
      </c>
      <c r="O51" s="16">
        <v>181</v>
      </c>
      <c r="P51" s="16">
        <v>288</v>
      </c>
      <c r="Q51" s="16">
        <v>-50</v>
      </c>
      <c r="R51" s="16">
        <v>-32</v>
      </c>
      <c r="S51" s="16">
        <v>-266</v>
      </c>
      <c r="T51" s="16">
        <v>327</v>
      </c>
      <c r="U51" s="16">
        <v>-17</v>
      </c>
      <c r="V51" s="16">
        <v>6</v>
      </c>
      <c r="W51" s="16">
        <v>-178</v>
      </c>
      <c r="X51" s="16">
        <v>-99</v>
      </c>
      <c r="Y51" s="16">
        <v>-252</v>
      </c>
      <c r="Z51" s="16">
        <v>-104</v>
      </c>
      <c r="AA51" s="16">
        <v>215</v>
      </c>
      <c r="AB51" s="16">
        <v>138</v>
      </c>
      <c r="AC51" s="16">
        <v>300</v>
      </c>
      <c r="AD51" s="16">
        <v>39</v>
      </c>
      <c r="AE51" s="16">
        <v>-3</v>
      </c>
      <c r="AF51" s="16">
        <v>142</v>
      </c>
      <c r="AG51" s="16">
        <v>141</v>
      </c>
      <c r="AH51" s="16">
        <v>9</v>
      </c>
      <c r="AI51" s="16">
        <v>39</v>
      </c>
      <c r="AJ51" s="16">
        <v>-326</v>
      </c>
      <c r="AK51" s="16">
        <v>-188</v>
      </c>
      <c r="AL51" s="16">
        <v>-149</v>
      </c>
      <c r="AM51" s="16">
        <v>232</v>
      </c>
      <c r="AN51" s="16">
        <v>194</v>
      </c>
      <c r="AO51" s="16">
        <v>125</v>
      </c>
      <c r="AP51" s="16">
        <v>169</v>
      </c>
      <c r="AQ51" s="16">
        <v>-103</v>
      </c>
      <c r="AR51" s="16">
        <v>164</v>
      </c>
      <c r="AS51" s="16">
        <v>-66</v>
      </c>
      <c r="AT51" s="16">
        <v>0</v>
      </c>
      <c r="AU51" s="16">
        <v>-129</v>
      </c>
      <c r="AV51" s="16">
        <v>-169</v>
      </c>
      <c r="AW51" s="16">
        <v>-13</v>
      </c>
      <c r="AX51" s="16">
        <v>-117</v>
      </c>
      <c r="AY51" s="16">
        <v>71</v>
      </c>
      <c r="AZ51" s="16">
        <v>226</v>
      </c>
      <c r="BA51" s="16">
        <v>467</v>
      </c>
      <c r="BB51" s="16">
        <v>46</v>
      </c>
      <c r="BC51" s="16">
        <v>23</v>
      </c>
      <c r="BD51" s="16">
        <v>-47</v>
      </c>
      <c r="BE51" s="16">
        <v>-59</v>
      </c>
      <c r="BF51" s="16">
        <v>1</v>
      </c>
      <c r="BG51" s="16">
        <v>-18</v>
      </c>
      <c r="BH51" s="16">
        <v>-167</v>
      </c>
      <c r="BI51" s="16">
        <v>-25</v>
      </c>
      <c r="BJ51" s="16">
        <v>-109</v>
      </c>
      <c r="BK51" s="16">
        <v>82</v>
      </c>
      <c r="BL51" s="16">
        <v>285</v>
      </c>
      <c r="BM51" s="16">
        <v>394</v>
      </c>
      <c r="BN51" s="16">
        <v>73</v>
      </c>
      <c r="BO51" s="16">
        <v>-32</v>
      </c>
      <c r="BP51" s="16">
        <v>120</v>
      </c>
      <c r="BQ51" s="16">
        <v>35</v>
      </c>
      <c r="BR51" s="16">
        <v>-106</v>
      </c>
      <c r="BS51" s="16">
        <v>-112</v>
      </c>
      <c r="BT51" s="16">
        <v>-87</v>
      </c>
      <c r="BU51" s="16">
        <v>-69</v>
      </c>
      <c r="BV51" s="16">
        <v>-53</v>
      </c>
      <c r="BW51" s="16">
        <v>189</v>
      </c>
      <c r="BX51" s="16">
        <v>546</v>
      </c>
      <c r="BY51" s="16">
        <v>275</v>
      </c>
      <c r="BZ51" s="16">
        <v>-55</v>
      </c>
      <c r="CA51" s="16">
        <v>-204</v>
      </c>
      <c r="CB51" s="16">
        <v>55</v>
      </c>
      <c r="CC51" s="16">
        <v>-16</v>
      </c>
      <c r="CD51" s="16">
        <v>-10</v>
      </c>
      <c r="CE51" s="16">
        <v>-19</v>
      </c>
      <c r="CF51" s="16">
        <v>-174</v>
      </c>
      <c r="CG51" s="16">
        <v>-3</v>
      </c>
      <c r="CH51" s="16">
        <v>-61</v>
      </c>
      <c r="CI51" s="16">
        <v>500</v>
      </c>
      <c r="CJ51" s="16">
        <v>362</v>
      </c>
      <c r="CK51" s="16">
        <v>181</v>
      </c>
      <c r="CL51" s="16">
        <v>-21</v>
      </c>
      <c r="CM51" s="16">
        <v>-323</v>
      </c>
      <c r="CN51" s="16">
        <v>31</v>
      </c>
      <c r="CO51" s="16">
        <v>-21</v>
      </c>
      <c r="CP51" s="16">
        <v>-122</v>
      </c>
      <c r="CQ51" s="16">
        <v>-42</v>
      </c>
      <c r="CR51" s="16">
        <v>-135</v>
      </c>
      <c r="CS51" s="16">
        <v>52</v>
      </c>
      <c r="CT51" s="16">
        <v>-202</v>
      </c>
      <c r="CU51" s="16">
        <v>472</v>
      </c>
      <c r="CV51" s="16">
        <v>406</v>
      </c>
      <c r="CW51" s="16">
        <v>471</v>
      </c>
      <c r="CX51" s="16">
        <v>-34</v>
      </c>
      <c r="CY51" s="16">
        <v>-265</v>
      </c>
      <c r="CZ51" s="16">
        <v>-203</v>
      </c>
      <c r="DA51" s="16">
        <v>313</v>
      </c>
      <c r="DB51" s="16">
        <v>-65</v>
      </c>
      <c r="DC51" s="16">
        <v>-130</v>
      </c>
      <c r="DD51" s="16">
        <v>-82</v>
      </c>
      <c r="DE51" s="16">
        <v>-352</v>
      </c>
      <c r="DF51" s="16">
        <v>-13</v>
      </c>
      <c r="DG51" s="16">
        <v>249</v>
      </c>
      <c r="DH51" s="16">
        <v>548</v>
      </c>
      <c r="DI51" s="16">
        <v>227</v>
      </c>
    </row>
    <row r="52" spans="1:113" x14ac:dyDescent="0.2">
      <c r="A52" s="8"/>
      <c r="B52" s="17" t="s">
        <v>40</v>
      </c>
      <c r="C52" s="33">
        <v>0</v>
      </c>
      <c r="D52" s="33">
        <v>0</v>
      </c>
      <c r="E52" s="33">
        <v>3</v>
      </c>
      <c r="F52" s="33">
        <v>11</v>
      </c>
      <c r="G52" s="33">
        <v>6</v>
      </c>
      <c r="H52" s="33">
        <v>4</v>
      </c>
      <c r="I52" s="33">
        <v>1</v>
      </c>
      <c r="J52" s="33">
        <v>3</v>
      </c>
      <c r="K52" s="33">
        <v>1</v>
      </c>
      <c r="L52" s="33">
        <v>-1</v>
      </c>
      <c r="M52" s="33">
        <v>-1</v>
      </c>
      <c r="N52" s="33">
        <v>-17</v>
      </c>
      <c r="O52" s="33">
        <v>0</v>
      </c>
      <c r="P52" s="33">
        <v>-3</v>
      </c>
      <c r="Q52" s="33">
        <v>-1</v>
      </c>
      <c r="R52" s="33">
        <v>4</v>
      </c>
      <c r="S52" s="33">
        <v>-5</v>
      </c>
      <c r="T52" s="33">
        <v>4</v>
      </c>
      <c r="U52" s="33">
        <v>2</v>
      </c>
      <c r="V52" s="33">
        <v>-1</v>
      </c>
      <c r="W52" s="33">
        <v>-1</v>
      </c>
      <c r="X52" s="33">
        <v>2</v>
      </c>
      <c r="Y52" s="33">
        <v>6</v>
      </c>
      <c r="Z52" s="33">
        <v>-1</v>
      </c>
      <c r="AA52" s="33">
        <v>3</v>
      </c>
      <c r="AB52" s="33">
        <v>0</v>
      </c>
      <c r="AC52" s="33">
        <v>1</v>
      </c>
      <c r="AD52" s="33">
        <v>-4</v>
      </c>
      <c r="AE52" s="33">
        <v>-2</v>
      </c>
      <c r="AF52" s="33">
        <v>-1</v>
      </c>
      <c r="AG52" s="33">
        <v>1</v>
      </c>
      <c r="AH52" s="33">
        <v>0</v>
      </c>
      <c r="AI52" s="33">
        <v>-1</v>
      </c>
      <c r="AJ52" s="33">
        <v>-1</v>
      </c>
      <c r="AK52" s="33">
        <v>0</v>
      </c>
      <c r="AL52" s="33">
        <v>-1</v>
      </c>
      <c r="AM52" s="33">
        <v>-3</v>
      </c>
      <c r="AN52" s="33">
        <v>-1</v>
      </c>
      <c r="AO52" s="33">
        <v>-6</v>
      </c>
      <c r="AP52" s="33">
        <v>-2</v>
      </c>
      <c r="AQ52" s="33">
        <v>2</v>
      </c>
      <c r="AR52" s="33">
        <v>1</v>
      </c>
      <c r="AS52" s="33">
        <v>3</v>
      </c>
      <c r="AT52" s="33">
        <v>1</v>
      </c>
      <c r="AU52" s="33">
        <v>6</v>
      </c>
      <c r="AV52" s="33">
        <v>-2</v>
      </c>
      <c r="AW52" s="33">
        <v>0</v>
      </c>
      <c r="AX52" s="33">
        <v>0</v>
      </c>
      <c r="AY52" s="33">
        <v>0</v>
      </c>
      <c r="AZ52" s="33">
        <v>0</v>
      </c>
      <c r="BA52" s="33">
        <v>2</v>
      </c>
      <c r="BB52" s="33">
        <v>-2</v>
      </c>
      <c r="BC52" s="33">
        <v>9</v>
      </c>
      <c r="BD52" s="33">
        <v>0</v>
      </c>
      <c r="BE52" s="33">
        <v>-6</v>
      </c>
      <c r="BF52" s="33">
        <v>1</v>
      </c>
      <c r="BG52" s="33">
        <v>0</v>
      </c>
      <c r="BH52" s="33">
        <v>0</v>
      </c>
      <c r="BI52" s="33">
        <v>0</v>
      </c>
      <c r="BJ52" s="33">
        <v>-2</v>
      </c>
      <c r="BK52" s="33">
        <v>8</v>
      </c>
      <c r="BL52" s="33">
        <v>3</v>
      </c>
      <c r="BM52" s="33">
        <v>-2</v>
      </c>
      <c r="BN52" s="33">
        <v>1</v>
      </c>
      <c r="BO52" s="33">
        <v>-2</v>
      </c>
      <c r="BP52" s="33">
        <v>7</v>
      </c>
      <c r="BQ52" s="33">
        <v>3</v>
      </c>
      <c r="BR52" s="33">
        <v>-1</v>
      </c>
      <c r="BS52" s="33">
        <v>-1</v>
      </c>
      <c r="BT52" s="33">
        <v>2</v>
      </c>
      <c r="BU52" s="33">
        <v>3</v>
      </c>
      <c r="BV52" s="33">
        <v>-2</v>
      </c>
      <c r="BW52" s="33">
        <v>6</v>
      </c>
      <c r="BX52" s="33">
        <v>-2</v>
      </c>
      <c r="BY52" s="33">
        <v>1</v>
      </c>
      <c r="BZ52" s="33">
        <v>4</v>
      </c>
      <c r="CA52" s="33">
        <v>3</v>
      </c>
      <c r="CB52" s="33">
        <v>-1</v>
      </c>
      <c r="CC52" s="33">
        <v>0</v>
      </c>
      <c r="CD52" s="33">
        <v>-1</v>
      </c>
      <c r="CE52" s="33">
        <v>-16</v>
      </c>
      <c r="CF52" s="33">
        <v>-2</v>
      </c>
      <c r="CG52" s="33">
        <v>0</v>
      </c>
      <c r="CH52" s="33">
        <v>1</v>
      </c>
      <c r="CI52" s="33">
        <v>-1</v>
      </c>
      <c r="CJ52" s="33">
        <v>1</v>
      </c>
      <c r="CK52" s="33">
        <v>0</v>
      </c>
      <c r="CL52" s="33">
        <v>0</v>
      </c>
      <c r="CM52" s="33">
        <v>0</v>
      </c>
      <c r="CN52" s="33">
        <v>-1</v>
      </c>
      <c r="CO52" s="33">
        <v>2</v>
      </c>
      <c r="CP52" s="33">
        <v>-1</v>
      </c>
      <c r="CQ52" s="33">
        <v>-1</v>
      </c>
      <c r="CR52" s="33">
        <v>1</v>
      </c>
      <c r="CS52" s="33">
        <v>1</v>
      </c>
      <c r="CT52" s="33">
        <v>0</v>
      </c>
      <c r="CU52" s="33">
        <v>-1</v>
      </c>
      <c r="CV52" s="33">
        <v>-1</v>
      </c>
      <c r="CW52" s="33">
        <v>0</v>
      </c>
      <c r="CX52" s="33">
        <v>0</v>
      </c>
      <c r="CY52" s="33">
        <v>-1</v>
      </c>
      <c r="CZ52" s="33">
        <v>0</v>
      </c>
      <c r="DA52" s="33">
        <v>-1</v>
      </c>
      <c r="DB52" s="33">
        <v>0</v>
      </c>
      <c r="DC52" s="33">
        <v>1</v>
      </c>
      <c r="DD52" s="33">
        <v>0</v>
      </c>
      <c r="DE52" s="33">
        <v>1</v>
      </c>
      <c r="DF52" s="33">
        <v>-1</v>
      </c>
      <c r="DG52" s="33">
        <v>0</v>
      </c>
      <c r="DH52" s="33">
        <v>-2</v>
      </c>
      <c r="DI52" s="33">
        <v>0</v>
      </c>
    </row>
    <row r="53" spans="1:113" x14ac:dyDescent="0.2">
      <c r="A53" s="8"/>
      <c r="B53" s="20" t="s">
        <v>41</v>
      </c>
      <c r="C53" s="16">
        <v>0</v>
      </c>
      <c r="D53" s="16">
        <v>0</v>
      </c>
      <c r="E53" s="16">
        <v>3</v>
      </c>
      <c r="F53" s="16">
        <v>11</v>
      </c>
      <c r="G53" s="16">
        <v>6</v>
      </c>
      <c r="H53" s="16">
        <v>4</v>
      </c>
      <c r="I53" s="16">
        <v>1</v>
      </c>
      <c r="J53" s="16">
        <v>3</v>
      </c>
      <c r="K53" s="16">
        <v>1</v>
      </c>
      <c r="L53" s="16">
        <v>-1</v>
      </c>
      <c r="M53" s="16">
        <v>-1</v>
      </c>
      <c r="N53" s="16">
        <v>-17</v>
      </c>
      <c r="O53" s="16">
        <v>0</v>
      </c>
      <c r="P53" s="16">
        <v>-3</v>
      </c>
      <c r="Q53" s="16">
        <v>-1</v>
      </c>
      <c r="R53" s="16">
        <v>4</v>
      </c>
      <c r="S53" s="16">
        <v>-5</v>
      </c>
      <c r="T53" s="16">
        <v>4</v>
      </c>
      <c r="U53" s="16">
        <v>2</v>
      </c>
      <c r="V53" s="16">
        <v>-1</v>
      </c>
      <c r="W53" s="16">
        <v>-1</v>
      </c>
      <c r="X53" s="16">
        <v>2</v>
      </c>
      <c r="Y53" s="16">
        <v>6</v>
      </c>
      <c r="Z53" s="16">
        <v>-1</v>
      </c>
      <c r="AA53" s="16">
        <v>3</v>
      </c>
      <c r="AB53" s="16">
        <v>0</v>
      </c>
      <c r="AC53" s="16">
        <v>1</v>
      </c>
      <c r="AD53" s="16">
        <v>-4</v>
      </c>
      <c r="AE53" s="16">
        <v>-2</v>
      </c>
      <c r="AF53" s="16">
        <v>-1</v>
      </c>
      <c r="AG53" s="16">
        <v>1</v>
      </c>
      <c r="AH53" s="16">
        <v>0</v>
      </c>
      <c r="AI53" s="16">
        <v>-1</v>
      </c>
      <c r="AJ53" s="16">
        <v>-1</v>
      </c>
      <c r="AK53" s="16">
        <v>0</v>
      </c>
      <c r="AL53" s="16">
        <v>-1</v>
      </c>
      <c r="AM53" s="16">
        <v>-3</v>
      </c>
      <c r="AN53" s="16">
        <v>-1</v>
      </c>
      <c r="AO53" s="16">
        <v>-6</v>
      </c>
      <c r="AP53" s="16">
        <v>-2</v>
      </c>
      <c r="AQ53" s="16">
        <v>2</v>
      </c>
      <c r="AR53" s="16">
        <v>1</v>
      </c>
      <c r="AS53" s="16">
        <v>3</v>
      </c>
      <c r="AT53" s="16">
        <v>1</v>
      </c>
      <c r="AU53" s="16">
        <v>6</v>
      </c>
      <c r="AV53" s="16">
        <v>-2</v>
      </c>
      <c r="AW53" s="16">
        <v>0</v>
      </c>
      <c r="AX53" s="16">
        <v>0</v>
      </c>
      <c r="AY53" s="16">
        <v>0</v>
      </c>
      <c r="AZ53" s="16">
        <v>0</v>
      </c>
      <c r="BA53" s="16">
        <v>2</v>
      </c>
      <c r="BB53" s="16">
        <v>-2</v>
      </c>
      <c r="BC53" s="16">
        <v>9</v>
      </c>
      <c r="BD53" s="16">
        <v>0</v>
      </c>
      <c r="BE53" s="16">
        <v>-6</v>
      </c>
      <c r="BF53" s="16">
        <v>1</v>
      </c>
      <c r="BG53" s="16">
        <v>0</v>
      </c>
      <c r="BH53" s="16">
        <v>0</v>
      </c>
      <c r="BI53" s="16">
        <v>0</v>
      </c>
      <c r="BJ53" s="16">
        <v>-2</v>
      </c>
      <c r="BK53" s="16">
        <v>8</v>
      </c>
      <c r="BL53" s="16">
        <v>3</v>
      </c>
      <c r="BM53" s="16">
        <v>-2</v>
      </c>
      <c r="BN53" s="16">
        <v>1</v>
      </c>
      <c r="BO53" s="16">
        <v>-2</v>
      </c>
      <c r="BP53" s="16">
        <v>7</v>
      </c>
      <c r="BQ53" s="16">
        <v>3</v>
      </c>
      <c r="BR53" s="16">
        <v>-1</v>
      </c>
      <c r="BS53" s="16">
        <v>-1</v>
      </c>
      <c r="BT53" s="16">
        <v>2</v>
      </c>
      <c r="BU53" s="16">
        <v>3</v>
      </c>
      <c r="BV53" s="16">
        <v>-2</v>
      </c>
      <c r="BW53" s="16">
        <v>6</v>
      </c>
      <c r="BX53" s="16">
        <v>-2</v>
      </c>
      <c r="BY53" s="16">
        <v>1</v>
      </c>
      <c r="BZ53" s="16">
        <v>4</v>
      </c>
      <c r="CA53" s="16">
        <v>3</v>
      </c>
      <c r="CB53" s="16">
        <v>-1</v>
      </c>
      <c r="CC53" s="16">
        <v>0</v>
      </c>
      <c r="CD53" s="16">
        <v>-1</v>
      </c>
      <c r="CE53" s="16">
        <v>-16</v>
      </c>
      <c r="CF53" s="16">
        <v>-2</v>
      </c>
      <c r="CG53" s="16">
        <v>0</v>
      </c>
      <c r="CH53" s="16">
        <v>1</v>
      </c>
      <c r="CI53" s="16">
        <v>-1</v>
      </c>
      <c r="CJ53" s="16">
        <v>1</v>
      </c>
      <c r="CK53" s="16">
        <v>0</v>
      </c>
      <c r="CL53" s="16">
        <v>0</v>
      </c>
      <c r="CM53" s="16">
        <v>0</v>
      </c>
      <c r="CN53" s="16">
        <v>-1</v>
      </c>
      <c r="CO53" s="16">
        <v>2</v>
      </c>
      <c r="CP53" s="16">
        <v>-1</v>
      </c>
      <c r="CQ53" s="16">
        <v>-1</v>
      </c>
      <c r="CR53" s="16">
        <v>1</v>
      </c>
      <c r="CS53" s="16">
        <v>1</v>
      </c>
      <c r="CT53" s="16">
        <v>0</v>
      </c>
      <c r="CU53" s="16">
        <v>-1</v>
      </c>
      <c r="CV53" s="16">
        <v>-1</v>
      </c>
      <c r="CW53" s="16">
        <v>0</v>
      </c>
      <c r="CX53" s="16">
        <v>0</v>
      </c>
      <c r="CY53" s="16">
        <v>-1</v>
      </c>
      <c r="CZ53" s="16">
        <v>0</v>
      </c>
      <c r="DA53" s="16">
        <v>-1</v>
      </c>
      <c r="DB53" s="16">
        <v>0</v>
      </c>
      <c r="DC53" s="16">
        <v>1</v>
      </c>
      <c r="DD53" s="16">
        <v>0</v>
      </c>
      <c r="DE53" s="16">
        <v>1</v>
      </c>
      <c r="DF53" s="16">
        <v>-1</v>
      </c>
      <c r="DG53" s="16">
        <v>0</v>
      </c>
      <c r="DH53" s="16">
        <v>-2</v>
      </c>
      <c r="DI53" s="16">
        <v>0</v>
      </c>
    </row>
    <row r="54" spans="1:113" x14ac:dyDescent="0.2">
      <c r="A54" s="8"/>
      <c r="B54" s="13" t="s">
        <v>42</v>
      </c>
      <c r="C54" s="49">
        <v>753</v>
      </c>
      <c r="D54" s="49">
        <v>950</v>
      </c>
      <c r="E54" s="49">
        <v>1365</v>
      </c>
      <c r="F54" s="49">
        <v>2297</v>
      </c>
      <c r="G54" s="49">
        <v>2366</v>
      </c>
      <c r="H54" s="49">
        <v>1505</v>
      </c>
      <c r="I54" s="49">
        <v>1482</v>
      </c>
      <c r="J54" s="49">
        <v>1837</v>
      </c>
      <c r="K54" s="49">
        <v>2447</v>
      </c>
      <c r="L54" s="49">
        <v>1537</v>
      </c>
      <c r="M54" s="49">
        <v>207</v>
      </c>
      <c r="N54" s="49">
        <v>-635</v>
      </c>
      <c r="O54" s="49">
        <v>2327</v>
      </c>
      <c r="P54" s="49">
        <v>1721</v>
      </c>
      <c r="Q54" s="49">
        <v>2700</v>
      </c>
      <c r="R54" s="49">
        <v>2423</v>
      </c>
      <c r="S54" s="49">
        <v>1600</v>
      </c>
      <c r="T54" s="49">
        <v>2843</v>
      </c>
      <c r="U54" s="49">
        <v>2255</v>
      </c>
      <c r="V54" s="49">
        <v>1754</v>
      </c>
      <c r="W54" s="49">
        <v>2104</v>
      </c>
      <c r="X54" s="49">
        <v>311</v>
      </c>
      <c r="Y54" s="49">
        <v>-2569</v>
      </c>
      <c r="Z54" s="49">
        <v>-4464</v>
      </c>
      <c r="AA54" s="49">
        <v>-231</v>
      </c>
      <c r="AB54" s="49">
        <v>-914</v>
      </c>
      <c r="AC54" s="49">
        <v>-925</v>
      </c>
      <c r="AD54" s="49">
        <v>-473</v>
      </c>
      <c r="AE54" s="49">
        <v>8</v>
      </c>
      <c r="AF54" s="49">
        <v>1844</v>
      </c>
      <c r="AG54" s="49">
        <v>1123</v>
      </c>
      <c r="AH54" s="49">
        <v>1365</v>
      </c>
      <c r="AI54" s="49">
        <v>1714</v>
      </c>
      <c r="AJ54" s="49">
        <v>2149</v>
      </c>
      <c r="AK54" s="49">
        <v>218</v>
      </c>
      <c r="AL54" s="49">
        <v>-2349</v>
      </c>
      <c r="AM54" s="49">
        <v>996</v>
      </c>
      <c r="AN54" s="49">
        <v>1237</v>
      </c>
      <c r="AO54" s="49">
        <v>1575</v>
      </c>
      <c r="AP54" s="49">
        <v>2256</v>
      </c>
      <c r="AQ54" s="49">
        <v>2518</v>
      </c>
      <c r="AR54" s="49">
        <v>1833</v>
      </c>
      <c r="AS54" s="49">
        <v>1335</v>
      </c>
      <c r="AT54" s="49">
        <v>2278</v>
      </c>
      <c r="AU54" s="49">
        <v>1517</v>
      </c>
      <c r="AV54" s="49">
        <v>1649</v>
      </c>
      <c r="AW54" s="49">
        <v>766</v>
      </c>
      <c r="AX54" s="49">
        <v>-2376</v>
      </c>
      <c r="AY54" s="49">
        <v>173</v>
      </c>
      <c r="AZ54" s="49">
        <v>1787</v>
      </c>
      <c r="BA54" s="49">
        <v>1647</v>
      </c>
      <c r="BB54" s="49">
        <v>2443</v>
      </c>
      <c r="BC54" s="49">
        <v>2350</v>
      </c>
      <c r="BD54" s="49">
        <v>1905</v>
      </c>
      <c r="BE54" s="49">
        <v>1395</v>
      </c>
      <c r="BF54" s="49">
        <v>1630</v>
      </c>
      <c r="BG54" s="49">
        <v>2996</v>
      </c>
      <c r="BH54" s="49">
        <v>1827</v>
      </c>
      <c r="BI54" s="49">
        <v>2061</v>
      </c>
      <c r="BJ54" s="49">
        <v>-2458</v>
      </c>
      <c r="BK54" s="49">
        <v>1924</v>
      </c>
      <c r="BL54" s="49">
        <v>218</v>
      </c>
      <c r="BM54" s="49">
        <v>911</v>
      </c>
      <c r="BN54" s="49">
        <v>2381</v>
      </c>
      <c r="BO54" s="49">
        <v>1255</v>
      </c>
      <c r="BP54" s="49">
        <v>2180</v>
      </c>
      <c r="BQ54" s="49">
        <v>748</v>
      </c>
      <c r="BR54" s="49">
        <v>386</v>
      </c>
      <c r="BS54" s="49">
        <v>2437</v>
      </c>
      <c r="BT54" s="49">
        <v>2298</v>
      </c>
      <c r="BU54" s="49">
        <v>1440</v>
      </c>
      <c r="BV54" s="49">
        <v>-3727</v>
      </c>
      <c r="BW54" s="49">
        <v>2503</v>
      </c>
      <c r="BX54" s="49">
        <v>959</v>
      </c>
      <c r="BY54" s="49">
        <v>1670</v>
      </c>
      <c r="BZ54" s="49">
        <v>3534</v>
      </c>
      <c r="CA54" s="49">
        <v>2009</v>
      </c>
      <c r="CB54" s="49">
        <v>2478</v>
      </c>
      <c r="CC54" s="49">
        <v>1562</v>
      </c>
      <c r="CD54" s="49">
        <v>489</v>
      </c>
      <c r="CE54" s="49">
        <v>2504</v>
      </c>
      <c r="CF54" s="49">
        <v>2028</v>
      </c>
      <c r="CG54" s="49">
        <v>1748</v>
      </c>
      <c r="CH54" s="49">
        <v>-3308</v>
      </c>
      <c r="CI54" s="49">
        <v>799</v>
      </c>
      <c r="CJ54" s="49">
        <v>1338</v>
      </c>
      <c r="CK54" s="49">
        <v>1016</v>
      </c>
      <c r="CL54" s="49">
        <v>1225</v>
      </c>
      <c r="CM54" s="49">
        <v>590</v>
      </c>
      <c r="CN54" s="49">
        <v>877</v>
      </c>
      <c r="CO54" s="49">
        <v>951</v>
      </c>
      <c r="CP54" s="49">
        <v>940</v>
      </c>
      <c r="CQ54" s="49">
        <v>597</v>
      </c>
      <c r="CR54" s="49">
        <v>-226</v>
      </c>
      <c r="CS54" s="49">
        <v>-737</v>
      </c>
      <c r="CT54" s="49">
        <v>-5747</v>
      </c>
      <c r="CU54" s="49">
        <v>97</v>
      </c>
      <c r="CV54" s="49">
        <v>285</v>
      </c>
      <c r="CW54" s="49">
        <v>164</v>
      </c>
      <c r="CX54" s="49">
        <v>285</v>
      </c>
      <c r="CY54" s="49">
        <v>-953</v>
      </c>
      <c r="CZ54" s="49">
        <v>-747</v>
      </c>
      <c r="DA54" s="49">
        <v>-1513</v>
      </c>
      <c r="DB54" s="49">
        <v>-401</v>
      </c>
      <c r="DC54" s="49">
        <v>67</v>
      </c>
      <c r="DD54" s="49">
        <v>-1427</v>
      </c>
      <c r="DE54" s="49">
        <v>-1142</v>
      </c>
      <c r="DF54" s="49">
        <v>-4050</v>
      </c>
      <c r="DG54" s="49">
        <v>-129</v>
      </c>
      <c r="DH54" s="49">
        <v>-292</v>
      </c>
      <c r="DI54" s="49">
        <v>989</v>
      </c>
    </row>
    <row r="55" spans="1:113" x14ac:dyDescent="0.2">
      <c r="A55" s="8"/>
      <c r="B55" s="14" t="s">
        <v>43</v>
      </c>
      <c r="C55" s="33">
        <v>7</v>
      </c>
      <c r="D55" s="33">
        <v>14</v>
      </c>
      <c r="E55" s="33">
        <v>33</v>
      </c>
      <c r="F55" s="33">
        <v>51</v>
      </c>
      <c r="G55" s="33">
        <v>62</v>
      </c>
      <c r="H55" s="33">
        <v>24</v>
      </c>
      <c r="I55" s="33">
        <v>58</v>
      </c>
      <c r="J55" s="33">
        <v>0</v>
      </c>
      <c r="K55" s="33">
        <v>182</v>
      </c>
      <c r="L55" s="33">
        <v>17</v>
      </c>
      <c r="M55" s="33">
        <v>45</v>
      </c>
      <c r="N55" s="33">
        <v>134</v>
      </c>
      <c r="O55" s="33">
        <v>210</v>
      </c>
      <c r="P55" s="33">
        <v>-57</v>
      </c>
      <c r="Q55" s="33">
        <v>470</v>
      </c>
      <c r="R55" s="33">
        <v>94</v>
      </c>
      <c r="S55" s="33">
        <v>168</v>
      </c>
      <c r="T55" s="33">
        <v>261</v>
      </c>
      <c r="U55" s="33">
        <v>-147</v>
      </c>
      <c r="V55" s="33">
        <v>-408</v>
      </c>
      <c r="W55" s="33">
        <v>222</v>
      </c>
      <c r="X55" s="33">
        <v>-181</v>
      </c>
      <c r="Y55" s="33">
        <v>-35</v>
      </c>
      <c r="Z55" s="33">
        <v>-615</v>
      </c>
      <c r="AA55" s="33">
        <v>273</v>
      </c>
      <c r="AB55" s="33">
        <v>-73</v>
      </c>
      <c r="AC55" s="33">
        <v>-130</v>
      </c>
      <c r="AD55" s="33">
        <v>81</v>
      </c>
      <c r="AE55" s="33">
        <v>427</v>
      </c>
      <c r="AF55" s="33">
        <v>646</v>
      </c>
      <c r="AG55" s="33">
        <v>-326</v>
      </c>
      <c r="AH55" s="33">
        <v>17</v>
      </c>
      <c r="AI55" s="33">
        <v>-193</v>
      </c>
      <c r="AJ55" s="33">
        <v>595</v>
      </c>
      <c r="AK55" s="33">
        <v>-153</v>
      </c>
      <c r="AL55" s="33">
        <v>-275</v>
      </c>
      <c r="AM55" s="33">
        <v>-806</v>
      </c>
      <c r="AN55" s="33">
        <v>-255</v>
      </c>
      <c r="AO55" s="33">
        <v>-47</v>
      </c>
      <c r="AP55" s="33">
        <v>1018</v>
      </c>
      <c r="AQ55" s="33">
        <v>444</v>
      </c>
      <c r="AR55" s="33">
        <v>15</v>
      </c>
      <c r="AS55" s="33">
        <v>-872</v>
      </c>
      <c r="AT55" s="33">
        <v>-198</v>
      </c>
      <c r="AU55" s="33">
        <v>-265</v>
      </c>
      <c r="AV55" s="33">
        <v>630</v>
      </c>
      <c r="AW55" s="33">
        <v>743</v>
      </c>
      <c r="AX55" s="33">
        <v>-488</v>
      </c>
      <c r="AY55" s="33">
        <v>-1031</v>
      </c>
      <c r="AZ55" s="33">
        <v>-159</v>
      </c>
      <c r="BA55" s="33">
        <v>610</v>
      </c>
      <c r="BB55" s="33">
        <v>1215</v>
      </c>
      <c r="BC55" s="33">
        <v>501</v>
      </c>
      <c r="BD55" s="33">
        <v>131</v>
      </c>
      <c r="BE55" s="33">
        <v>-628</v>
      </c>
      <c r="BF55" s="33">
        <v>-199</v>
      </c>
      <c r="BG55" s="33">
        <v>971</v>
      </c>
      <c r="BH55" s="33">
        <v>124</v>
      </c>
      <c r="BI55" s="33">
        <v>1521</v>
      </c>
      <c r="BJ55" s="33">
        <v>-494</v>
      </c>
      <c r="BK55" s="33">
        <v>-289</v>
      </c>
      <c r="BL55" s="33">
        <v>-1108</v>
      </c>
      <c r="BM55" s="33">
        <v>191</v>
      </c>
      <c r="BN55" s="33">
        <v>1162</v>
      </c>
      <c r="BO55" s="33">
        <v>-155</v>
      </c>
      <c r="BP55" s="33">
        <v>813</v>
      </c>
      <c r="BQ55" s="33">
        <v>-964</v>
      </c>
      <c r="BR55" s="33">
        <v>-767</v>
      </c>
      <c r="BS55" s="33">
        <v>1035</v>
      </c>
      <c r="BT55" s="33">
        <v>1092</v>
      </c>
      <c r="BU55" s="33">
        <v>1203</v>
      </c>
      <c r="BV55" s="33">
        <v>-1306</v>
      </c>
      <c r="BW55" s="33">
        <v>-485</v>
      </c>
      <c r="BX55" s="33">
        <v>-1272</v>
      </c>
      <c r="BY55" s="33">
        <v>-368</v>
      </c>
      <c r="BZ55" s="33">
        <v>1730</v>
      </c>
      <c r="CA55" s="33">
        <v>389</v>
      </c>
      <c r="CB55" s="33">
        <v>915</v>
      </c>
      <c r="CC55" s="33">
        <v>-754</v>
      </c>
      <c r="CD55" s="33">
        <v>-1659</v>
      </c>
      <c r="CE55" s="33">
        <v>395</v>
      </c>
      <c r="CF55" s="33">
        <v>472</v>
      </c>
      <c r="CG55" s="33">
        <v>2073</v>
      </c>
      <c r="CH55" s="33">
        <v>-79</v>
      </c>
      <c r="CI55" s="33">
        <v>-1310</v>
      </c>
      <c r="CJ55" s="33">
        <v>-863</v>
      </c>
      <c r="CK55" s="33">
        <v>-82</v>
      </c>
      <c r="CL55" s="33">
        <v>679</v>
      </c>
      <c r="CM55" s="33">
        <v>-78</v>
      </c>
      <c r="CN55" s="33">
        <v>86</v>
      </c>
      <c r="CO55" s="33">
        <v>-1088</v>
      </c>
      <c r="CP55" s="33">
        <v>-320</v>
      </c>
      <c r="CQ55" s="33">
        <v>-193</v>
      </c>
      <c r="CR55" s="33">
        <v>210</v>
      </c>
      <c r="CS55" s="33">
        <v>1336</v>
      </c>
      <c r="CT55" s="33">
        <v>-1563</v>
      </c>
      <c r="CU55" s="33">
        <v>-158</v>
      </c>
      <c r="CV55" s="33">
        <v>90</v>
      </c>
      <c r="CW55" s="33">
        <v>-176</v>
      </c>
      <c r="CX55" s="33">
        <v>1128</v>
      </c>
      <c r="CY55" s="33">
        <v>-283</v>
      </c>
      <c r="CZ55" s="33">
        <v>279</v>
      </c>
      <c r="DA55" s="33">
        <v>-1176</v>
      </c>
      <c r="DB55" s="33">
        <v>-346</v>
      </c>
      <c r="DC55" s="33">
        <v>607</v>
      </c>
      <c r="DD55" s="33">
        <v>-235</v>
      </c>
      <c r="DE55" s="33">
        <v>424</v>
      </c>
      <c r="DF55" s="33">
        <v>-374</v>
      </c>
      <c r="DG55" s="33">
        <v>-505</v>
      </c>
      <c r="DH55" s="33">
        <v>-531</v>
      </c>
      <c r="DI55" s="33">
        <v>955</v>
      </c>
    </row>
    <row r="56" spans="1:113" x14ac:dyDescent="0.2">
      <c r="A56" s="8"/>
      <c r="B56" s="15" t="s">
        <v>44</v>
      </c>
      <c r="C56" s="16">
        <v>1</v>
      </c>
      <c r="D56" s="16">
        <v>14</v>
      </c>
      <c r="E56" s="16">
        <v>17</v>
      </c>
      <c r="F56" s="16">
        <v>27</v>
      </c>
      <c r="G56" s="16">
        <v>37</v>
      </c>
      <c r="H56" s="16">
        <v>20</v>
      </c>
      <c r="I56" s="16">
        <v>51</v>
      </c>
      <c r="J56" s="16">
        <v>-8</v>
      </c>
      <c r="K56" s="16">
        <v>160</v>
      </c>
      <c r="L56" s="16">
        <v>-30</v>
      </c>
      <c r="M56" s="16">
        <v>9</v>
      </c>
      <c r="N56" s="16">
        <v>138</v>
      </c>
      <c r="O56" s="16">
        <v>127</v>
      </c>
      <c r="P56" s="16">
        <v>-79</v>
      </c>
      <c r="Q56" s="16">
        <v>344</v>
      </c>
      <c r="R56" s="16">
        <v>62</v>
      </c>
      <c r="S56" s="16">
        <v>166</v>
      </c>
      <c r="T56" s="16">
        <v>289</v>
      </c>
      <c r="U56" s="16">
        <v>-84</v>
      </c>
      <c r="V56" s="16">
        <v>-425</v>
      </c>
      <c r="W56" s="16">
        <v>188</v>
      </c>
      <c r="X56" s="16">
        <v>-205</v>
      </c>
      <c r="Y56" s="16">
        <v>-57</v>
      </c>
      <c r="Z56" s="16">
        <v>-415</v>
      </c>
      <c r="AA56" s="16">
        <v>370</v>
      </c>
      <c r="AB56" s="16">
        <v>-45</v>
      </c>
      <c r="AC56" s="16">
        <v>-14</v>
      </c>
      <c r="AD56" s="16">
        <v>91</v>
      </c>
      <c r="AE56" s="16">
        <v>403</v>
      </c>
      <c r="AF56" s="16">
        <v>728</v>
      </c>
      <c r="AG56" s="16">
        <v>-224</v>
      </c>
      <c r="AH56" s="16">
        <v>-53</v>
      </c>
      <c r="AI56" s="16">
        <v>-278</v>
      </c>
      <c r="AJ56" s="16">
        <v>472</v>
      </c>
      <c r="AK56" s="16">
        <v>-247</v>
      </c>
      <c r="AL56" s="16">
        <v>-277</v>
      </c>
      <c r="AM56" s="16">
        <v>-887</v>
      </c>
      <c r="AN56" s="16">
        <v>-272</v>
      </c>
      <c r="AO56" s="16">
        <v>-98</v>
      </c>
      <c r="AP56" s="16">
        <v>1009</v>
      </c>
      <c r="AQ56" s="16">
        <v>343</v>
      </c>
      <c r="AR56" s="16">
        <v>-88</v>
      </c>
      <c r="AS56" s="16">
        <v>-892</v>
      </c>
      <c r="AT56" s="16">
        <v>-243</v>
      </c>
      <c r="AU56" s="16">
        <v>-298</v>
      </c>
      <c r="AV56" s="16">
        <v>574</v>
      </c>
      <c r="AW56" s="16">
        <v>624</v>
      </c>
      <c r="AX56" s="16">
        <v>-412</v>
      </c>
      <c r="AY56" s="16">
        <v>-1099</v>
      </c>
      <c r="AZ56" s="16">
        <v>-205</v>
      </c>
      <c r="BA56" s="16">
        <v>583</v>
      </c>
      <c r="BB56" s="16">
        <v>1097</v>
      </c>
      <c r="BC56" s="16">
        <v>513</v>
      </c>
      <c r="BD56" s="16">
        <v>176</v>
      </c>
      <c r="BE56" s="16">
        <v>-648</v>
      </c>
      <c r="BF56" s="16">
        <v>-329</v>
      </c>
      <c r="BG56" s="16">
        <v>814</v>
      </c>
      <c r="BH56" s="16">
        <v>193</v>
      </c>
      <c r="BI56" s="16">
        <v>1498</v>
      </c>
      <c r="BJ56" s="16">
        <v>-440</v>
      </c>
      <c r="BK56" s="16">
        <v>-296</v>
      </c>
      <c r="BL56" s="16">
        <v>-1146</v>
      </c>
      <c r="BM56" s="16">
        <v>265</v>
      </c>
      <c r="BN56" s="16">
        <v>1153</v>
      </c>
      <c r="BO56" s="16">
        <v>-82</v>
      </c>
      <c r="BP56" s="16">
        <v>849</v>
      </c>
      <c r="BQ56" s="16">
        <v>-927</v>
      </c>
      <c r="BR56" s="16">
        <v>-748</v>
      </c>
      <c r="BS56" s="16">
        <v>1010</v>
      </c>
      <c r="BT56" s="16">
        <v>1059</v>
      </c>
      <c r="BU56" s="16">
        <v>1299</v>
      </c>
      <c r="BV56" s="16">
        <v>-1248</v>
      </c>
      <c r="BW56" s="16">
        <v>-550</v>
      </c>
      <c r="BX56" s="16">
        <v>-1117</v>
      </c>
      <c r="BY56" s="16">
        <v>-262</v>
      </c>
      <c r="BZ56" s="16">
        <v>1850</v>
      </c>
      <c r="CA56" s="16">
        <v>412</v>
      </c>
      <c r="CB56" s="16">
        <v>864</v>
      </c>
      <c r="CC56" s="16">
        <v>-659</v>
      </c>
      <c r="CD56" s="16">
        <v>-1670</v>
      </c>
      <c r="CE56" s="16">
        <v>397</v>
      </c>
      <c r="CF56" s="16">
        <v>497</v>
      </c>
      <c r="CG56" s="16">
        <v>2041</v>
      </c>
      <c r="CH56" s="16">
        <v>-63</v>
      </c>
      <c r="CI56" s="16">
        <v>-1334</v>
      </c>
      <c r="CJ56" s="16">
        <v>-917</v>
      </c>
      <c r="CK56" s="16">
        <v>-179</v>
      </c>
      <c r="CL56" s="16">
        <v>713</v>
      </c>
      <c r="CM56" s="16">
        <v>-73</v>
      </c>
      <c r="CN56" s="16">
        <v>119</v>
      </c>
      <c r="CO56" s="16">
        <v>-1009</v>
      </c>
      <c r="CP56" s="16">
        <v>-354</v>
      </c>
      <c r="CQ56" s="16">
        <v>-213</v>
      </c>
      <c r="CR56" s="16">
        <v>270</v>
      </c>
      <c r="CS56" s="16">
        <v>1401</v>
      </c>
      <c r="CT56" s="16">
        <v>-1538</v>
      </c>
      <c r="CU56" s="16">
        <v>-212</v>
      </c>
      <c r="CV56" s="16">
        <v>128</v>
      </c>
      <c r="CW56" s="16">
        <v>-115</v>
      </c>
      <c r="CX56" s="16">
        <v>1196</v>
      </c>
      <c r="CY56" s="16">
        <v>-150</v>
      </c>
      <c r="CZ56" s="16">
        <v>282</v>
      </c>
      <c r="DA56" s="16">
        <v>-1150</v>
      </c>
      <c r="DB56" s="16">
        <v>-350</v>
      </c>
      <c r="DC56" s="16">
        <v>586</v>
      </c>
      <c r="DD56" s="16">
        <v>-255</v>
      </c>
      <c r="DE56" s="16">
        <v>382</v>
      </c>
      <c r="DF56" s="16">
        <v>-361</v>
      </c>
      <c r="DG56" s="16">
        <v>-528</v>
      </c>
      <c r="DH56" s="16">
        <v>-535</v>
      </c>
      <c r="DI56" s="16">
        <v>1046</v>
      </c>
    </row>
    <row r="57" spans="1:113" x14ac:dyDescent="0.2">
      <c r="A57" s="8"/>
      <c r="B57" s="15" t="s">
        <v>45</v>
      </c>
      <c r="C57" s="16">
        <v>6</v>
      </c>
      <c r="D57" s="16">
        <v>0</v>
      </c>
      <c r="E57" s="16">
        <v>16</v>
      </c>
      <c r="F57" s="16">
        <v>24</v>
      </c>
      <c r="G57" s="16">
        <v>25</v>
      </c>
      <c r="H57" s="16">
        <v>4</v>
      </c>
      <c r="I57" s="16">
        <v>7</v>
      </c>
      <c r="J57" s="16">
        <v>8</v>
      </c>
      <c r="K57" s="16">
        <v>22</v>
      </c>
      <c r="L57" s="16">
        <v>47</v>
      </c>
      <c r="M57" s="16">
        <v>36</v>
      </c>
      <c r="N57" s="16">
        <v>-4</v>
      </c>
      <c r="O57" s="16">
        <v>83</v>
      </c>
      <c r="P57" s="16">
        <v>22</v>
      </c>
      <c r="Q57" s="16">
        <v>126</v>
      </c>
      <c r="R57" s="16">
        <v>32</v>
      </c>
      <c r="S57" s="16">
        <v>2</v>
      </c>
      <c r="T57" s="16">
        <v>-28</v>
      </c>
      <c r="U57" s="16">
        <v>-63</v>
      </c>
      <c r="V57" s="16">
        <v>17</v>
      </c>
      <c r="W57" s="16">
        <v>34</v>
      </c>
      <c r="X57" s="16">
        <v>24</v>
      </c>
      <c r="Y57" s="16">
        <v>22</v>
      </c>
      <c r="Z57" s="16">
        <v>-200</v>
      </c>
      <c r="AA57" s="16">
        <v>-97</v>
      </c>
      <c r="AB57" s="16">
        <v>-28</v>
      </c>
      <c r="AC57" s="16">
        <v>-116</v>
      </c>
      <c r="AD57" s="16">
        <v>-10</v>
      </c>
      <c r="AE57" s="16">
        <v>24</v>
      </c>
      <c r="AF57" s="16">
        <v>-82</v>
      </c>
      <c r="AG57" s="16">
        <v>-102</v>
      </c>
      <c r="AH57" s="16">
        <v>70</v>
      </c>
      <c r="AI57" s="16">
        <v>85</v>
      </c>
      <c r="AJ57" s="16">
        <v>123</v>
      </c>
      <c r="AK57" s="16">
        <v>94</v>
      </c>
      <c r="AL57" s="16">
        <v>2</v>
      </c>
      <c r="AM57" s="16">
        <v>81</v>
      </c>
      <c r="AN57" s="16">
        <v>17</v>
      </c>
      <c r="AO57" s="16">
        <v>51</v>
      </c>
      <c r="AP57" s="16">
        <v>9</v>
      </c>
      <c r="AQ57" s="16">
        <v>101</v>
      </c>
      <c r="AR57" s="16">
        <v>103</v>
      </c>
      <c r="AS57" s="16">
        <v>20</v>
      </c>
      <c r="AT57" s="16">
        <v>45</v>
      </c>
      <c r="AU57" s="16">
        <v>33</v>
      </c>
      <c r="AV57" s="16">
        <v>56</v>
      </c>
      <c r="AW57" s="16">
        <v>119</v>
      </c>
      <c r="AX57" s="16">
        <v>-76</v>
      </c>
      <c r="AY57" s="16">
        <v>68</v>
      </c>
      <c r="AZ57" s="16">
        <v>46</v>
      </c>
      <c r="BA57" s="16">
        <v>27</v>
      </c>
      <c r="BB57" s="16">
        <v>118</v>
      </c>
      <c r="BC57" s="16">
        <v>-12</v>
      </c>
      <c r="BD57" s="16">
        <v>-45</v>
      </c>
      <c r="BE57" s="16">
        <v>20</v>
      </c>
      <c r="BF57" s="16">
        <v>130</v>
      </c>
      <c r="BG57" s="16">
        <v>157</v>
      </c>
      <c r="BH57" s="16">
        <v>-69</v>
      </c>
      <c r="BI57" s="16">
        <v>23</v>
      </c>
      <c r="BJ57" s="16">
        <v>-54</v>
      </c>
      <c r="BK57" s="16">
        <v>7</v>
      </c>
      <c r="BL57" s="16">
        <v>38</v>
      </c>
      <c r="BM57" s="16">
        <v>-74</v>
      </c>
      <c r="BN57" s="16">
        <v>9</v>
      </c>
      <c r="BO57" s="16">
        <v>-73</v>
      </c>
      <c r="BP57" s="16">
        <v>-36</v>
      </c>
      <c r="BQ57" s="16">
        <v>-37</v>
      </c>
      <c r="BR57" s="16">
        <v>-19</v>
      </c>
      <c r="BS57" s="16">
        <v>25</v>
      </c>
      <c r="BT57" s="16">
        <v>33</v>
      </c>
      <c r="BU57" s="16">
        <v>-96</v>
      </c>
      <c r="BV57" s="16">
        <v>-58</v>
      </c>
      <c r="BW57" s="16">
        <v>65</v>
      </c>
      <c r="BX57" s="16">
        <v>-155</v>
      </c>
      <c r="BY57" s="16">
        <v>-106</v>
      </c>
      <c r="BZ57" s="16">
        <v>-120</v>
      </c>
      <c r="CA57" s="16">
        <v>-23</v>
      </c>
      <c r="CB57" s="16">
        <v>51</v>
      </c>
      <c r="CC57" s="16">
        <v>-95</v>
      </c>
      <c r="CD57" s="16">
        <v>11</v>
      </c>
      <c r="CE57" s="16">
        <v>-2</v>
      </c>
      <c r="CF57" s="16">
        <v>-25</v>
      </c>
      <c r="CG57" s="16">
        <v>32</v>
      </c>
      <c r="CH57" s="16">
        <v>-16</v>
      </c>
      <c r="CI57" s="16">
        <v>24</v>
      </c>
      <c r="CJ57" s="16">
        <v>54</v>
      </c>
      <c r="CK57" s="16">
        <v>97</v>
      </c>
      <c r="CL57" s="16">
        <v>-34</v>
      </c>
      <c r="CM57" s="16">
        <v>-5</v>
      </c>
      <c r="CN57" s="16">
        <v>-33</v>
      </c>
      <c r="CO57" s="16">
        <v>-79</v>
      </c>
      <c r="CP57" s="16">
        <v>34</v>
      </c>
      <c r="CQ57" s="16">
        <v>20</v>
      </c>
      <c r="CR57" s="16">
        <v>-60</v>
      </c>
      <c r="CS57" s="16">
        <v>-65</v>
      </c>
      <c r="CT57" s="16">
        <v>-25</v>
      </c>
      <c r="CU57" s="16">
        <v>54</v>
      </c>
      <c r="CV57" s="16">
        <v>-38</v>
      </c>
      <c r="CW57" s="16">
        <v>-61</v>
      </c>
      <c r="CX57" s="16">
        <v>-68</v>
      </c>
      <c r="CY57" s="16">
        <v>-133</v>
      </c>
      <c r="CZ57" s="16">
        <v>-3</v>
      </c>
      <c r="DA57" s="16">
        <v>-26</v>
      </c>
      <c r="DB57" s="16">
        <v>4</v>
      </c>
      <c r="DC57" s="16">
        <v>21</v>
      </c>
      <c r="DD57" s="16">
        <v>20</v>
      </c>
      <c r="DE57" s="16">
        <v>42</v>
      </c>
      <c r="DF57" s="16">
        <v>-13</v>
      </c>
      <c r="DG57" s="16">
        <v>23</v>
      </c>
      <c r="DH57" s="16">
        <v>4</v>
      </c>
      <c r="DI57" s="16">
        <v>-91</v>
      </c>
    </row>
    <row r="58" spans="1:113" x14ac:dyDescent="0.2">
      <c r="A58" s="8"/>
      <c r="B58" s="17" t="s">
        <v>46</v>
      </c>
      <c r="C58" s="33">
        <v>9</v>
      </c>
      <c r="D58" s="33">
        <v>-80</v>
      </c>
      <c r="E58" s="33">
        <v>123</v>
      </c>
      <c r="F58" s="33">
        <v>293</v>
      </c>
      <c r="G58" s="33">
        <v>304</v>
      </c>
      <c r="H58" s="33">
        <v>134</v>
      </c>
      <c r="I58" s="33">
        <v>258</v>
      </c>
      <c r="J58" s="33">
        <v>214</v>
      </c>
      <c r="K58" s="33">
        <v>365</v>
      </c>
      <c r="L58" s="33">
        <v>-80</v>
      </c>
      <c r="M58" s="33">
        <v>77</v>
      </c>
      <c r="N58" s="33">
        <v>-110</v>
      </c>
      <c r="O58" s="33">
        <v>189</v>
      </c>
      <c r="P58" s="33">
        <v>-28</v>
      </c>
      <c r="Q58" s="33">
        <v>221</v>
      </c>
      <c r="R58" s="33">
        <v>340</v>
      </c>
      <c r="S58" s="33">
        <v>265</v>
      </c>
      <c r="T58" s="33">
        <v>554</v>
      </c>
      <c r="U58" s="33">
        <v>440</v>
      </c>
      <c r="V58" s="33">
        <v>130</v>
      </c>
      <c r="W58" s="33">
        <v>-30</v>
      </c>
      <c r="X58" s="33">
        <v>133</v>
      </c>
      <c r="Y58" s="33">
        <v>-46</v>
      </c>
      <c r="Z58" s="33">
        <v>-303</v>
      </c>
      <c r="AA58" s="33">
        <v>-21</v>
      </c>
      <c r="AB58" s="33">
        <v>-79</v>
      </c>
      <c r="AC58" s="33">
        <v>175</v>
      </c>
      <c r="AD58" s="33">
        <v>134</v>
      </c>
      <c r="AE58" s="33">
        <v>236</v>
      </c>
      <c r="AF58" s="33">
        <v>495</v>
      </c>
      <c r="AG58" s="33">
        <v>277</v>
      </c>
      <c r="AH58" s="33">
        <v>300</v>
      </c>
      <c r="AI58" s="33">
        <v>184</v>
      </c>
      <c r="AJ58" s="33">
        <v>57</v>
      </c>
      <c r="AK58" s="33">
        <v>89</v>
      </c>
      <c r="AL58" s="33">
        <v>-310</v>
      </c>
      <c r="AM58" s="33">
        <v>305</v>
      </c>
      <c r="AN58" s="33">
        <v>292</v>
      </c>
      <c r="AO58" s="33">
        <v>260</v>
      </c>
      <c r="AP58" s="33">
        <v>332</v>
      </c>
      <c r="AQ58" s="33">
        <v>607</v>
      </c>
      <c r="AR58" s="33">
        <v>338</v>
      </c>
      <c r="AS58" s="33">
        <v>438</v>
      </c>
      <c r="AT58" s="33">
        <v>467</v>
      </c>
      <c r="AU58" s="33">
        <v>263</v>
      </c>
      <c r="AV58" s="33">
        <v>201</v>
      </c>
      <c r="AW58" s="33">
        <v>105</v>
      </c>
      <c r="AX58" s="33">
        <v>-176</v>
      </c>
      <c r="AY58" s="33">
        <v>128</v>
      </c>
      <c r="AZ58" s="33">
        <v>272</v>
      </c>
      <c r="BA58" s="33">
        <v>7</v>
      </c>
      <c r="BB58" s="33">
        <v>240</v>
      </c>
      <c r="BC58" s="33">
        <v>593</v>
      </c>
      <c r="BD58" s="33">
        <v>482</v>
      </c>
      <c r="BE58" s="33">
        <v>679</v>
      </c>
      <c r="BF58" s="33">
        <v>372</v>
      </c>
      <c r="BG58" s="33">
        <v>173</v>
      </c>
      <c r="BH58" s="33">
        <v>-45</v>
      </c>
      <c r="BI58" s="33">
        <v>-21</v>
      </c>
      <c r="BJ58" s="33">
        <v>-370</v>
      </c>
      <c r="BK58" s="33">
        <v>209</v>
      </c>
      <c r="BL58" s="33">
        <v>67</v>
      </c>
      <c r="BM58" s="33">
        <v>100</v>
      </c>
      <c r="BN58" s="33">
        <v>486</v>
      </c>
      <c r="BO58" s="33">
        <v>268</v>
      </c>
      <c r="BP58" s="33">
        <v>366</v>
      </c>
      <c r="BQ58" s="33">
        <v>546</v>
      </c>
      <c r="BR58" s="33">
        <v>87</v>
      </c>
      <c r="BS58" s="33">
        <v>-102</v>
      </c>
      <c r="BT58" s="33">
        <v>-121</v>
      </c>
      <c r="BU58" s="33">
        <v>-193</v>
      </c>
      <c r="BV58" s="33">
        <v>-322</v>
      </c>
      <c r="BW58" s="33">
        <v>416</v>
      </c>
      <c r="BX58" s="33">
        <v>97</v>
      </c>
      <c r="BY58" s="33">
        <v>29</v>
      </c>
      <c r="BZ58" s="33">
        <v>276</v>
      </c>
      <c r="CA58" s="33">
        <v>261</v>
      </c>
      <c r="CB58" s="33">
        <v>296</v>
      </c>
      <c r="CC58" s="33">
        <v>524</v>
      </c>
      <c r="CD58" s="33">
        <v>480</v>
      </c>
      <c r="CE58" s="33">
        <v>171</v>
      </c>
      <c r="CF58" s="33">
        <v>-115</v>
      </c>
      <c r="CG58" s="33">
        <v>-111</v>
      </c>
      <c r="CH58" s="33">
        <v>-433</v>
      </c>
      <c r="CI58" s="33">
        <v>319</v>
      </c>
      <c r="CJ58" s="33">
        <v>503</v>
      </c>
      <c r="CK58" s="33">
        <v>182</v>
      </c>
      <c r="CL58" s="33">
        <v>374</v>
      </c>
      <c r="CM58" s="33">
        <v>269</v>
      </c>
      <c r="CN58" s="33">
        <v>281</v>
      </c>
      <c r="CO58" s="33">
        <v>608</v>
      </c>
      <c r="CP58" s="33">
        <v>423</v>
      </c>
      <c r="CQ58" s="33">
        <v>202</v>
      </c>
      <c r="CR58" s="33">
        <v>214</v>
      </c>
      <c r="CS58" s="33">
        <v>24</v>
      </c>
      <c r="CT58" s="33">
        <v>-389</v>
      </c>
      <c r="CU58" s="33">
        <v>305</v>
      </c>
      <c r="CV58" s="33">
        <v>189</v>
      </c>
      <c r="CW58" s="33">
        <v>293</v>
      </c>
      <c r="CX58" s="33">
        <v>156</v>
      </c>
      <c r="CY58" s="33">
        <v>136</v>
      </c>
      <c r="CZ58" s="33">
        <v>288</v>
      </c>
      <c r="DA58" s="33">
        <v>528</v>
      </c>
      <c r="DB58" s="33">
        <v>227</v>
      </c>
      <c r="DC58" s="33">
        <v>16</v>
      </c>
      <c r="DD58" s="33">
        <v>51</v>
      </c>
      <c r="DE58" s="33">
        <v>29</v>
      </c>
      <c r="DF58" s="33">
        <v>-305</v>
      </c>
      <c r="DG58" s="33">
        <v>67</v>
      </c>
      <c r="DH58" s="33">
        <v>18</v>
      </c>
      <c r="DI58" s="33">
        <v>85</v>
      </c>
    </row>
    <row r="59" spans="1:113" x14ac:dyDescent="0.2">
      <c r="A59" s="8"/>
      <c r="B59" s="15" t="s">
        <v>47</v>
      </c>
      <c r="C59" s="16">
        <v>9</v>
      </c>
      <c r="D59" s="16">
        <v>-80</v>
      </c>
      <c r="E59" s="16">
        <v>123</v>
      </c>
      <c r="F59" s="16">
        <v>293</v>
      </c>
      <c r="G59" s="16">
        <v>304</v>
      </c>
      <c r="H59" s="16">
        <v>134</v>
      </c>
      <c r="I59" s="16">
        <v>258</v>
      </c>
      <c r="J59" s="16">
        <v>214</v>
      </c>
      <c r="K59" s="16">
        <v>365</v>
      </c>
      <c r="L59" s="16">
        <v>-80</v>
      </c>
      <c r="M59" s="16">
        <v>77</v>
      </c>
      <c r="N59" s="16">
        <v>-110</v>
      </c>
      <c r="O59" s="16">
        <v>189</v>
      </c>
      <c r="P59" s="16">
        <v>-28</v>
      </c>
      <c r="Q59" s="16">
        <v>221</v>
      </c>
      <c r="R59" s="16">
        <v>340</v>
      </c>
      <c r="S59" s="16">
        <v>265</v>
      </c>
      <c r="T59" s="16">
        <v>554</v>
      </c>
      <c r="U59" s="16">
        <v>440</v>
      </c>
      <c r="V59" s="16">
        <v>130</v>
      </c>
      <c r="W59" s="16">
        <v>-30</v>
      </c>
      <c r="X59" s="16">
        <v>133</v>
      </c>
      <c r="Y59" s="16">
        <v>-46</v>
      </c>
      <c r="Z59" s="16">
        <v>-303</v>
      </c>
      <c r="AA59" s="16">
        <v>-21</v>
      </c>
      <c r="AB59" s="16">
        <v>-79</v>
      </c>
      <c r="AC59" s="16">
        <v>175</v>
      </c>
      <c r="AD59" s="16">
        <v>134</v>
      </c>
      <c r="AE59" s="16">
        <v>236</v>
      </c>
      <c r="AF59" s="16">
        <v>495</v>
      </c>
      <c r="AG59" s="16">
        <v>277</v>
      </c>
      <c r="AH59" s="16">
        <v>300</v>
      </c>
      <c r="AI59" s="16">
        <v>184</v>
      </c>
      <c r="AJ59" s="16">
        <v>57</v>
      </c>
      <c r="AK59" s="16">
        <v>89</v>
      </c>
      <c r="AL59" s="16">
        <v>-310</v>
      </c>
      <c r="AM59" s="16">
        <v>305</v>
      </c>
      <c r="AN59" s="16">
        <v>292</v>
      </c>
      <c r="AO59" s="16">
        <v>260</v>
      </c>
      <c r="AP59" s="16">
        <v>332</v>
      </c>
      <c r="AQ59" s="16">
        <v>607</v>
      </c>
      <c r="AR59" s="16">
        <v>338</v>
      </c>
      <c r="AS59" s="16">
        <v>438</v>
      </c>
      <c r="AT59" s="16">
        <v>467</v>
      </c>
      <c r="AU59" s="16">
        <v>263</v>
      </c>
      <c r="AV59" s="16">
        <v>201</v>
      </c>
      <c r="AW59" s="16">
        <v>105</v>
      </c>
      <c r="AX59" s="16">
        <v>-176</v>
      </c>
      <c r="AY59" s="16">
        <v>128</v>
      </c>
      <c r="AZ59" s="16">
        <v>272</v>
      </c>
      <c r="BA59" s="16">
        <v>7</v>
      </c>
      <c r="BB59" s="16">
        <v>240</v>
      </c>
      <c r="BC59" s="16">
        <v>593</v>
      </c>
      <c r="BD59" s="16">
        <v>482</v>
      </c>
      <c r="BE59" s="16">
        <v>679</v>
      </c>
      <c r="BF59" s="16">
        <v>372</v>
      </c>
      <c r="BG59" s="16">
        <v>173</v>
      </c>
      <c r="BH59" s="16">
        <v>-45</v>
      </c>
      <c r="BI59" s="16">
        <v>-21</v>
      </c>
      <c r="BJ59" s="16">
        <v>-370</v>
      </c>
      <c r="BK59" s="16">
        <v>209</v>
      </c>
      <c r="BL59" s="16">
        <v>67</v>
      </c>
      <c r="BM59" s="16">
        <v>100</v>
      </c>
      <c r="BN59" s="16">
        <v>486</v>
      </c>
      <c r="BO59" s="16">
        <v>268</v>
      </c>
      <c r="BP59" s="16">
        <v>366</v>
      </c>
      <c r="BQ59" s="16">
        <v>546</v>
      </c>
      <c r="BR59" s="16">
        <v>87</v>
      </c>
      <c r="BS59" s="16">
        <v>-102</v>
      </c>
      <c r="BT59" s="16">
        <v>-121</v>
      </c>
      <c r="BU59" s="16">
        <v>-193</v>
      </c>
      <c r="BV59" s="16">
        <v>-322</v>
      </c>
      <c r="BW59" s="16">
        <v>416</v>
      </c>
      <c r="BX59" s="16">
        <v>97</v>
      </c>
      <c r="BY59" s="16">
        <v>29</v>
      </c>
      <c r="BZ59" s="16">
        <v>276</v>
      </c>
      <c r="CA59" s="16">
        <v>261</v>
      </c>
      <c r="CB59" s="16">
        <v>296</v>
      </c>
      <c r="CC59" s="16">
        <v>524</v>
      </c>
      <c r="CD59" s="16">
        <v>480</v>
      </c>
      <c r="CE59" s="16">
        <v>171</v>
      </c>
      <c r="CF59" s="16">
        <v>-115</v>
      </c>
      <c r="CG59" s="16">
        <v>-111</v>
      </c>
      <c r="CH59" s="16">
        <v>-433</v>
      </c>
      <c r="CI59" s="16">
        <v>319</v>
      </c>
      <c r="CJ59" s="16">
        <v>503</v>
      </c>
      <c r="CK59" s="16">
        <v>182</v>
      </c>
      <c r="CL59" s="16">
        <v>374</v>
      </c>
      <c r="CM59" s="16">
        <v>269</v>
      </c>
      <c r="CN59" s="16">
        <v>281</v>
      </c>
      <c r="CO59" s="16">
        <v>608</v>
      </c>
      <c r="CP59" s="16">
        <v>423</v>
      </c>
      <c r="CQ59" s="16">
        <v>202</v>
      </c>
      <c r="CR59" s="16">
        <v>214</v>
      </c>
      <c r="CS59" s="16">
        <v>24</v>
      </c>
      <c r="CT59" s="16">
        <v>-389</v>
      </c>
      <c r="CU59" s="16">
        <v>305</v>
      </c>
      <c r="CV59" s="16">
        <v>189</v>
      </c>
      <c r="CW59" s="16">
        <v>293</v>
      </c>
      <c r="CX59" s="16">
        <v>156</v>
      </c>
      <c r="CY59" s="16">
        <v>136</v>
      </c>
      <c r="CZ59" s="16">
        <v>288</v>
      </c>
      <c r="DA59" s="16">
        <v>528</v>
      </c>
      <c r="DB59" s="16">
        <v>227</v>
      </c>
      <c r="DC59" s="16">
        <v>16</v>
      </c>
      <c r="DD59" s="16">
        <v>51</v>
      </c>
      <c r="DE59" s="16">
        <v>29</v>
      </c>
      <c r="DF59" s="16">
        <v>-305</v>
      </c>
      <c r="DG59" s="16">
        <v>67</v>
      </c>
      <c r="DH59" s="16">
        <v>18</v>
      </c>
      <c r="DI59" s="16">
        <v>85</v>
      </c>
    </row>
    <row r="60" spans="1:113" x14ac:dyDescent="0.2">
      <c r="A60" s="8"/>
      <c r="B60" s="17" t="s">
        <v>48</v>
      </c>
      <c r="C60" s="33">
        <v>-391</v>
      </c>
      <c r="D60" s="33">
        <v>43</v>
      </c>
      <c r="E60" s="33">
        <v>208</v>
      </c>
      <c r="F60" s="33">
        <v>193</v>
      </c>
      <c r="G60" s="33">
        <v>404</v>
      </c>
      <c r="H60" s="33">
        <v>477</v>
      </c>
      <c r="I60" s="33">
        <v>415</v>
      </c>
      <c r="J60" s="33">
        <v>633</v>
      </c>
      <c r="K60" s="33">
        <v>509</v>
      </c>
      <c r="L60" s="33">
        <v>226</v>
      </c>
      <c r="M60" s="33">
        <v>-574</v>
      </c>
      <c r="N60" s="33">
        <v>-848</v>
      </c>
      <c r="O60" s="33">
        <v>-124</v>
      </c>
      <c r="P60" s="33">
        <v>88</v>
      </c>
      <c r="Q60" s="33">
        <v>209</v>
      </c>
      <c r="R60" s="33">
        <v>153</v>
      </c>
      <c r="S60" s="33">
        <v>268</v>
      </c>
      <c r="T60" s="33">
        <v>680</v>
      </c>
      <c r="U60" s="33">
        <v>470</v>
      </c>
      <c r="V60" s="33">
        <v>255</v>
      </c>
      <c r="W60" s="33">
        <v>364</v>
      </c>
      <c r="X60" s="33">
        <v>-328</v>
      </c>
      <c r="Y60" s="33">
        <v>-1397</v>
      </c>
      <c r="Z60" s="33">
        <v>-950</v>
      </c>
      <c r="AA60" s="33">
        <v>-187</v>
      </c>
      <c r="AB60" s="33">
        <v>159</v>
      </c>
      <c r="AC60" s="33">
        <v>-67</v>
      </c>
      <c r="AD60" s="33">
        <v>24</v>
      </c>
      <c r="AE60" s="33">
        <v>95</v>
      </c>
      <c r="AF60" s="33">
        <v>712</v>
      </c>
      <c r="AG60" s="33">
        <v>651</v>
      </c>
      <c r="AH60" s="33">
        <v>657</v>
      </c>
      <c r="AI60" s="33">
        <v>324</v>
      </c>
      <c r="AJ60" s="33">
        <v>158</v>
      </c>
      <c r="AK60" s="33">
        <v>-612</v>
      </c>
      <c r="AL60" s="33">
        <v>-993</v>
      </c>
      <c r="AM60" s="33">
        <v>-69</v>
      </c>
      <c r="AN60" s="33">
        <v>49</v>
      </c>
      <c r="AO60" s="33">
        <v>-28</v>
      </c>
      <c r="AP60" s="33">
        <v>50</v>
      </c>
      <c r="AQ60" s="33">
        <v>142</v>
      </c>
      <c r="AR60" s="33">
        <v>256</v>
      </c>
      <c r="AS60" s="33">
        <v>423</v>
      </c>
      <c r="AT60" s="33">
        <v>645</v>
      </c>
      <c r="AU60" s="33">
        <v>686</v>
      </c>
      <c r="AV60" s="33">
        <v>299</v>
      </c>
      <c r="AW60" s="33">
        <v>-302</v>
      </c>
      <c r="AX60" s="33">
        <v>-681</v>
      </c>
      <c r="AY60" s="33">
        <v>-227</v>
      </c>
      <c r="AZ60" s="33">
        <v>102</v>
      </c>
      <c r="BA60" s="33">
        <v>-207</v>
      </c>
      <c r="BB60" s="33">
        <v>288</v>
      </c>
      <c r="BC60" s="33">
        <v>285</v>
      </c>
      <c r="BD60" s="33">
        <v>499</v>
      </c>
      <c r="BE60" s="33">
        <v>696</v>
      </c>
      <c r="BF60" s="33">
        <v>446</v>
      </c>
      <c r="BG60" s="33">
        <v>493</v>
      </c>
      <c r="BH60" s="33">
        <v>175</v>
      </c>
      <c r="BI60" s="33">
        <v>-344</v>
      </c>
      <c r="BJ60" s="33">
        <v>-776</v>
      </c>
      <c r="BK60" s="33">
        <v>46</v>
      </c>
      <c r="BL60" s="33">
        <v>-149</v>
      </c>
      <c r="BM60" s="33">
        <v>9</v>
      </c>
      <c r="BN60" s="33">
        <v>252</v>
      </c>
      <c r="BO60" s="33">
        <v>490</v>
      </c>
      <c r="BP60" s="33">
        <v>491</v>
      </c>
      <c r="BQ60" s="33">
        <v>436</v>
      </c>
      <c r="BR60" s="33">
        <v>580</v>
      </c>
      <c r="BS60" s="33">
        <v>572</v>
      </c>
      <c r="BT60" s="33">
        <v>208</v>
      </c>
      <c r="BU60" s="33">
        <v>-261</v>
      </c>
      <c r="BV60" s="33">
        <v>-992</v>
      </c>
      <c r="BW60" s="33">
        <v>-115</v>
      </c>
      <c r="BX60" s="33">
        <v>-16</v>
      </c>
      <c r="BY60" s="33">
        <v>-166</v>
      </c>
      <c r="BZ60" s="33">
        <v>187</v>
      </c>
      <c r="CA60" s="33">
        <v>359</v>
      </c>
      <c r="CB60" s="33">
        <v>463</v>
      </c>
      <c r="CC60" s="33">
        <v>538</v>
      </c>
      <c r="CD60" s="33">
        <v>575</v>
      </c>
      <c r="CE60" s="33">
        <v>500</v>
      </c>
      <c r="CF60" s="33">
        <v>68</v>
      </c>
      <c r="CG60" s="33">
        <v>-292</v>
      </c>
      <c r="CH60" s="33">
        <v>-725</v>
      </c>
      <c r="CI60" s="33">
        <v>121</v>
      </c>
      <c r="CJ60" s="33">
        <v>90</v>
      </c>
      <c r="CK60" s="33">
        <v>-60</v>
      </c>
      <c r="CL60" s="33">
        <v>222</v>
      </c>
      <c r="CM60" s="33">
        <v>389</v>
      </c>
      <c r="CN60" s="33">
        <v>416</v>
      </c>
      <c r="CO60" s="33">
        <v>628</v>
      </c>
      <c r="CP60" s="33">
        <v>420</v>
      </c>
      <c r="CQ60" s="33">
        <v>345</v>
      </c>
      <c r="CR60" s="33">
        <v>48</v>
      </c>
      <c r="CS60" s="33">
        <v>-566</v>
      </c>
      <c r="CT60" s="33">
        <v>-1048</v>
      </c>
      <c r="CU60" s="33">
        <v>-193</v>
      </c>
      <c r="CV60" s="33">
        <v>-63</v>
      </c>
      <c r="CW60" s="33">
        <v>-24</v>
      </c>
      <c r="CX60" s="33">
        <v>184</v>
      </c>
      <c r="CY60" s="33">
        <v>285</v>
      </c>
      <c r="CZ60" s="33">
        <v>398</v>
      </c>
      <c r="DA60" s="33">
        <v>320</v>
      </c>
      <c r="DB60" s="33">
        <v>382</v>
      </c>
      <c r="DC60" s="33">
        <v>168</v>
      </c>
      <c r="DD60" s="33">
        <v>-227</v>
      </c>
      <c r="DE60" s="33">
        <v>-419</v>
      </c>
      <c r="DF60" s="33">
        <v>-704</v>
      </c>
      <c r="DG60" s="33">
        <v>-218</v>
      </c>
      <c r="DH60" s="33">
        <v>-82</v>
      </c>
      <c r="DI60" s="33">
        <v>-168</v>
      </c>
    </row>
    <row r="61" spans="1:113" x14ac:dyDescent="0.2">
      <c r="A61" s="8"/>
      <c r="B61" s="15" t="s">
        <v>49</v>
      </c>
      <c r="C61" s="16">
        <v>-15</v>
      </c>
      <c r="D61" s="16">
        <v>6</v>
      </c>
      <c r="E61" s="16">
        <v>-2</v>
      </c>
      <c r="F61" s="16">
        <v>13</v>
      </c>
      <c r="G61" s="16">
        <v>4</v>
      </c>
      <c r="H61" s="16">
        <v>17</v>
      </c>
      <c r="I61" s="16">
        <v>6</v>
      </c>
      <c r="J61" s="16">
        <v>17</v>
      </c>
      <c r="K61" s="16">
        <v>19</v>
      </c>
      <c r="L61" s="16">
        <v>19</v>
      </c>
      <c r="M61" s="16">
        <v>-8</v>
      </c>
      <c r="N61" s="16">
        <v>-15</v>
      </c>
      <c r="O61" s="16">
        <v>12</v>
      </c>
      <c r="P61" s="16">
        <v>-1</v>
      </c>
      <c r="Q61" s="16">
        <v>23</v>
      </c>
      <c r="R61" s="16">
        <v>14</v>
      </c>
      <c r="S61" s="16">
        <v>26</v>
      </c>
      <c r="T61" s="16">
        <v>18</v>
      </c>
      <c r="U61" s="16">
        <v>46</v>
      </c>
      <c r="V61" s="16">
        <v>44</v>
      </c>
      <c r="W61" s="16">
        <v>14</v>
      </c>
      <c r="X61" s="16">
        <v>-3</v>
      </c>
      <c r="Y61" s="16">
        <v>-26</v>
      </c>
      <c r="Z61" s="16">
        <v>-40</v>
      </c>
      <c r="AA61" s="16">
        <v>-9</v>
      </c>
      <c r="AB61" s="16">
        <v>-5</v>
      </c>
      <c r="AC61" s="16">
        <v>14</v>
      </c>
      <c r="AD61" s="16">
        <v>-18</v>
      </c>
      <c r="AE61" s="16">
        <v>-1</v>
      </c>
      <c r="AF61" s="16">
        <v>23</v>
      </c>
      <c r="AG61" s="16">
        <v>9</v>
      </c>
      <c r="AH61" s="16">
        <v>1</v>
      </c>
      <c r="AI61" s="16">
        <v>29</v>
      </c>
      <c r="AJ61" s="16">
        <v>-4</v>
      </c>
      <c r="AK61" s="16">
        <v>2</v>
      </c>
      <c r="AL61" s="16">
        <v>-16</v>
      </c>
      <c r="AM61" s="16">
        <v>-4</v>
      </c>
      <c r="AN61" s="16">
        <v>39</v>
      </c>
      <c r="AO61" s="16">
        <v>15</v>
      </c>
      <c r="AP61" s="16">
        <v>3</v>
      </c>
      <c r="AQ61" s="16">
        <v>17</v>
      </c>
      <c r="AR61" s="16">
        <v>-3</v>
      </c>
      <c r="AS61" s="16">
        <v>4</v>
      </c>
      <c r="AT61" s="16">
        <v>-21</v>
      </c>
      <c r="AU61" s="16">
        <v>33</v>
      </c>
      <c r="AV61" s="16">
        <v>48</v>
      </c>
      <c r="AW61" s="16">
        <v>31</v>
      </c>
      <c r="AX61" s="16">
        <v>-23</v>
      </c>
      <c r="AY61" s="16">
        <v>-18</v>
      </c>
      <c r="AZ61" s="16">
        <v>18</v>
      </c>
      <c r="BA61" s="16">
        <v>8</v>
      </c>
      <c r="BB61" s="16">
        <v>-3</v>
      </c>
      <c r="BC61" s="16">
        <v>14</v>
      </c>
      <c r="BD61" s="16">
        <v>-9</v>
      </c>
      <c r="BE61" s="16">
        <v>28</v>
      </c>
      <c r="BF61" s="16">
        <v>40</v>
      </c>
      <c r="BG61" s="16">
        <v>-10</v>
      </c>
      <c r="BH61" s="16">
        <v>6</v>
      </c>
      <c r="BI61" s="16">
        <v>40</v>
      </c>
      <c r="BJ61" s="16">
        <v>-25</v>
      </c>
      <c r="BK61" s="16">
        <v>-11</v>
      </c>
      <c r="BL61" s="16">
        <v>-2</v>
      </c>
      <c r="BM61" s="16">
        <v>11</v>
      </c>
      <c r="BN61" s="16">
        <v>2</v>
      </c>
      <c r="BO61" s="16">
        <v>17</v>
      </c>
      <c r="BP61" s="16">
        <v>-25</v>
      </c>
      <c r="BQ61" s="16">
        <v>30</v>
      </c>
      <c r="BR61" s="16">
        <v>27</v>
      </c>
      <c r="BS61" s="16">
        <v>33</v>
      </c>
      <c r="BT61" s="16">
        <v>45</v>
      </c>
      <c r="BU61" s="16">
        <v>3</v>
      </c>
      <c r="BV61" s="16">
        <v>-35</v>
      </c>
      <c r="BW61" s="16">
        <v>-17</v>
      </c>
      <c r="BX61" s="16">
        <v>3</v>
      </c>
      <c r="BY61" s="16">
        <v>-4</v>
      </c>
      <c r="BZ61" s="16">
        <v>-10</v>
      </c>
      <c r="CA61" s="16">
        <v>-9</v>
      </c>
      <c r="CB61" s="16">
        <v>-4</v>
      </c>
      <c r="CC61" s="16">
        <v>49</v>
      </c>
      <c r="CD61" s="16">
        <v>0</v>
      </c>
      <c r="CE61" s="16">
        <v>28</v>
      </c>
      <c r="CF61" s="16">
        <v>-16</v>
      </c>
      <c r="CG61" s="16">
        <v>9</v>
      </c>
      <c r="CH61" s="16">
        <v>-20</v>
      </c>
      <c r="CI61" s="16">
        <v>-6</v>
      </c>
      <c r="CJ61" s="16">
        <v>-7</v>
      </c>
      <c r="CK61" s="16">
        <v>21</v>
      </c>
      <c r="CL61" s="16">
        <v>-2</v>
      </c>
      <c r="CM61" s="16">
        <v>22</v>
      </c>
      <c r="CN61" s="16">
        <v>23</v>
      </c>
      <c r="CO61" s="16">
        <v>33</v>
      </c>
      <c r="CP61" s="16">
        <v>-7</v>
      </c>
      <c r="CQ61" s="16">
        <v>24</v>
      </c>
      <c r="CR61" s="16">
        <v>25</v>
      </c>
      <c r="CS61" s="16">
        <v>34</v>
      </c>
      <c r="CT61" s="16">
        <v>-30</v>
      </c>
      <c r="CU61" s="16">
        <v>-18</v>
      </c>
      <c r="CV61" s="16">
        <v>-34</v>
      </c>
      <c r="CW61" s="16">
        <v>-14</v>
      </c>
      <c r="CX61" s="16">
        <v>14</v>
      </c>
      <c r="CY61" s="16">
        <v>20</v>
      </c>
      <c r="CZ61" s="16">
        <v>19</v>
      </c>
      <c r="DA61" s="16">
        <v>-1</v>
      </c>
      <c r="DB61" s="16">
        <v>36</v>
      </c>
      <c r="DC61" s="16">
        <v>7</v>
      </c>
      <c r="DD61" s="16">
        <v>-2</v>
      </c>
      <c r="DE61" s="16">
        <v>20</v>
      </c>
      <c r="DF61" s="16">
        <v>-7</v>
      </c>
      <c r="DG61" s="16">
        <v>15</v>
      </c>
      <c r="DH61" s="16">
        <v>-3</v>
      </c>
      <c r="DI61" s="16">
        <v>23</v>
      </c>
    </row>
    <row r="62" spans="1:113" x14ac:dyDescent="0.2">
      <c r="A62" s="8"/>
      <c r="B62" s="15" t="s">
        <v>50</v>
      </c>
      <c r="C62" s="16">
        <v>-376</v>
      </c>
      <c r="D62" s="16">
        <v>37</v>
      </c>
      <c r="E62" s="16">
        <v>210</v>
      </c>
      <c r="F62" s="16">
        <v>180</v>
      </c>
      <c r="G62" s="16">
        <v>400</v>
      </c>
      <c r="H62" s="16">
        <v>460</v>
      </c>
      <c r="I62" s="16">
        <v>409</v>
      </c>
      <c r="J62" s="16">
        <v>616</v>
      </c>
      <c r="K62" s="16">
        <v>490</v>
      </c>
      <c r="L62" s="16">
        <v>207</v>
      </c>
      <c r="M62" s="16">
        <v>-566</v>
      </c>
      <c r="N62" s="16">
        <v>-833</v>
      </c>
      <c r="O62" s="16">
        <v>-136</v>
      </c>
      <c r="P62" s="16">
        <v>89</v>
      </c>
      <c r="Q62" s="16">
        <v>186</v>
      </c>
      <c r="R62" s="16">
        <v>139</v>
      </c>
      <c r="S62" s="16">
        <v>242</v>
      </c>
      <c r="T62" s="16">
        <v>662</v>
      </c>
      <c r="U62" s="16">
        <v>424</v>
      </c>
      <c r="V62" s="16">
        <v>211</v>
      </c>
      <c r="W62" s="16">
        <v>350</v>
      </c>
      <c r="X62" s="16">
        <v>-325</v>
      </c>
      <c r="Y62" s="16">
        <v>-1371</v>
      </c>
      <c r="Z62" s="16">
        <v>-910</v>
      </c>
      <c r="AA62" s="16">
        <v>-178</v>
      </c>
      <c r="AB62" s="16">
        <v>164</v>
      </c>
      <c r="AC62" s="16">
        <v>-81</v>
      </c>
      <c r="AD62" s="16">
        <v>42</v>
      </c>
      <c r="AE62" s="16">
        <v>96</v>
      </c>
      <c r="AF62" s="16">
        <v>689</v>
      </c>
      <c r="AG62" s="16">
        <v>642</v>
      </c>
      <c r="AH62" s="16">
        <v>656</v>
      </c>
      <c r="AI62" s="16">
        <v>295</v>
      </c>
      <c r="AJ62" s="16">
        <v>162</v>
      </c>
      <c r="AK62" s="16">
        <v>-614</v>
      </c>
      <c r="AL62" s="16">
        <v>-977</v>
      </c>
      <c r="AM62" s="16">
        <v>-65</v>
      </c>
      <c r="AN62" s="16">
        <v>10</v>
      </c>
      <c r="AO62" s="16">
        <v>-43</v>
      </c>
      <c r="AP62" s="16">
        <v>47</v>
      </c>
      <c r="AQ62" s="16">
        <v>125</v>
      </c>
      <c r="AR62" s="16">
        <v>259</v>
      </c>
      <c r="AS62" s="16">
        <v>419</v>
      </c>
      <c r="AT62" s="16">
        <v>666</v>
      </c>
      <c r="AU62" s="16">
        <v>653</v>
      </c>
      <c r="AV62" s="16">
        <v>251</v>
      </c>
      <c r="AW62" s="16">
        <v>-333</v>
      </c>
      <c r="AX62" s="16">
        <v>-658</v>
      </c>
      <c r="AY62" s="16">
        <v>-209</v>
      </c>
      <c r="AZ62" s="16">
        <v>84</v>
      </c>
      <c r="BA62" s="16">
        <v>-215</v>
      </c>
      <c r="BB62" s="16">
        <v>291</v>
      </c>
      <c r="BC62" s="16">
        <v>271</v>
      </c>
      <c r="BD62" s="16">
        <v>508</v>
      </c>
      <c r="BE62" s="16">
        <v>668</v>
      </c>
      <c r="BF62" s="16">
        <v>406</v>
      </c>
      <c r="BG62" s="16">
        <v>503</v>
      </c>
      <c r="BH62" s="16">
        <v>169</v>
      </c>
      <c r="BI62" s="16">
        <v>-384</v>
      </c>
      <c r="BJ62" s="16">
        <v>-751</v>
      </c>
      <c r="BK62" s="16">
        <v>57</v>
      </c>
      <c r="BL62" s="16">
        <v>-147</v>
      </c>
      <c r="BM62" s="16">
        <v>-2</v>
      </c>
      <c r="BN62" s="16">
        <v>250</v>
      </c>
      <c r="BO62" s="16">
        <v>473</v>
      </c>
      <c r="BP62" s="16">
        <v>516</v>
      </c>
      <c r="BQ62" s="16">
        <v>406</v>
      </c>
      <c r="BR62" s="16">
        <v>553</v>
      </c>
      <c r="BS62" s="16">
        <v>539</v>
      </c>
      <c r="BT62" s="16">
        <v>163</v>
      </c>
      <c r="BU62" s="16">
        <v>-264</v>
      </c>
      <c r="BV62" s="16">
        <v>-957</v>
      </c>
      <c r="BW62" s="16">
        <v>-98</v>
      </c>
      <c r="BX62" s="16">
        <v>-19</v>
      </c>
      <c r="BY62" s="16">
        <v>-162</v>
      </c>
      <c r="BZ62" s="16">
        <v>197</v>
      </c>
      <c r="CA62" s="16">
        <v>368</v>
      </c>
      <c r="CB62" s="16">
        <v>467</v>
      </c>
      <c r="CC62" s="16">
        <v>489</v>
      </c>
      <c r="CD62" s="16">
        <v>575</v>
      </c>
      <c r="CE62" s="16">
        <v>472</v>
      </c>
      <c r="CF62" s="16">
        <v>84</v>
      </c>
      <c r="CG62" s="16">
        <v>-301</v>
      </c>
      <c r="CH62" s="16">
        <v>-705</v>
      </c>
      <c r="CI62" s="16">
        <v>127</v>
      </c>
      <c r="CJ62" s="16">
        <v>97</v>
      </c>
      <c r="CK62" s="16">
        <v>-81</v>
      </c>
      <c r="CL62" s="16">
        <v>224</v>
      </c>
      <c r="CM62" s="16">
        <v>367</v>
      </c>
      <c r="CN62" s="16">
        <v>393</v>
      </c>
      <c r="CO62" s="16">
        <v>595</v>
      </c>
      <c r="CP62" s="16">
        <v>427</v>
      </c>
      <c r="CQ62" s="16">
        <v>321</v>
      </c>
      <c r="CR62" s="16">
        <v>23</v>
      </c>
      <c r="CS62" s="16">
        <v>-600</v>
      </c>
      <c r="CT62" s="16">
        <v>-1018</v>
      </c>
      <c r="CU62" s="16">
        <v>-175</v>
      </c>
      <c r="CV62" s="16">
        <v>-29</v>
      </c>
      <c r="CW62" s="16">
        <v>-10</v>
      </c>
      <c r="CX62" s="16">
        <v>170</v>
      </c>
      <c r="CY62" s="16">
        <v>265</v>
      </c>
      <c r="CZ62" s="16">
        <v>379</v>
      </c>
      <c r="DA62" s="16">
        <v>321</v>
      </c>
      <c r="DB62" s="16">
        <v>346</v>
      </c>
      <c r="DC62" s="16">
        <v>161</v>
      </c>
      <c r="DD62" s="16">
        <v>-225</v>
      </c>
      <c r="DE62" s="16">
        <v>-439</v>
      </c>
      <c r="DF62" s="16">
        <v>-697</v>
      </c>
      <c r="DG62" s="16">
        <v>-233</v>
      </c>
      <c r="DH62" s="16">
        <v>-79</v>
      </c>
      <c r="DI62" s="16">
        <v>-191</v>
      </c>
    </row>
    <row r="63" spans="1:113" x14ac:dyDescent="0.2">
      <c r="A63" s="8"/>
      <c r="B63" s="17" t="s">
        <v>51</v>
      </c>
      <c r="C63" s="33">
        <v>-13</v>
      </c>
      <c r="D63" s="33">
        <v>2</v>
      </c>
      <c r="E63" s="33">
        <v>13</v>
      </c>
      <c r="F63" s="33">
        <v>-5</v>
      </c>
      <c r="G63" s="33">
        <v>66</v>
      </c>
      <c r="H63" s="33">
        <v>-3</v>
      </c>
      <c r="I63" s="33">
        <v>57</v>
      </c>
      <c r="J63" s="33">
        <v>80</v>
      </c>
      <c r="K63" s="33">
        <v>102</v>
      </c>
      <c r="L63" s="33">
        <v>23</v>
      </c>
      <c r="M63" s="33">
        <v>-42</v>
      </c>
      <c r="N63" s="33">
        <v>-9</v>
      </c>
      <c r="O63" s="33">
        <v>52</v>
      </c>
      <c r="P63" s="33">
        <v>42</v>
      </c>
      <c r="Q63" s="33">
        <v>14</v>
      </c>
      <c r="R63" s="33">
        <v>18</v>
      </c>
      <c r="S63" s="33">
        <v>33</v>
      </c>
      <c r="T63" s="33">
        <v>78</v>
      </c>
      <c r="U63" s="33">
        <v>138</v>
      </c>
      <c r="V63" s="33">
        <v>68</v>
      </c>
      <c r="W63" s="33">
        <v>-2</v>
      </c>
      <c r="X63" s="33">
        <v>14</v>
      </c>
      <c r="Y63" s="33">
        <v>31</v>
      </c>
      <c r="Z63" s="33">
        <v>-8</v>
      </c>
      <c r="AA63" s="33">
        <v>22</v>
      </c>
      <c r="AB63" s="33">
        <v>20</v>
      </c>
      <c r="AC63" s="33">
        <v>42</v>
      </c>
      <c r="AD63" s="33">
        <v>-41</v>
      </c>
      <c r="AE63" s="33">
        <v>-25</v>
      </c>
      <c r="AF63" s="33">
        <v>-7</v>
      </c>
      <c r="AG63" s="33">
        <v>97</v>
      </c>
      <c r="AH63" s="33">
        <v>3</v>
      </c>
      <c r="AI63" s="33">
        <v>75</v>
      </c>
      <c r="AJ63" s="33">
        <v>75</v>
      </c>
      <c r="AK63" s="33">
        <v>9</v>
      </c>
      <c r="AL63" s="33">
        <v>-87</v>
      </c>
      <c r="AM63" s="33">
        <v>-43</v>
      </c>
      <c r="AN63" s="33">
        <v>-20</v>
      </c>
      <c r="AO63" s="33">
        <v>-6</v>
      </c>
      <c r="AP63" s="33">
        <v>34</v>
      </c>
      <c r="AQ63" s="33">
        <v>53</v>
      </c>
      <c r="AR63" s="33">
        <v>28</v>
      </c>
      <c r="AS63" s="33">
        <v>28</v>
      </c>
      <c r="AT63" s="33">
        <v>96</v>
      </c>
      <c r="AU63" s="33">
        <v>28</v>
      </c>
      <c r="AV63" s="33">
        <v>-89</v>
      </c>
      <c r="AW63" s="33">
        <v>-68</v>
      </c>
      <c r="AX63" s="33">
        <v>-21</v>
      </c>
      <c r="AY63" s="33">
        <v>-78</v>
      </c>
      <c r="AZ63" s="33">
        <v>-65</v>
      </c>
      <c r="BA63" s="33">
        <v>72</v>
      </c>
      <c r="BB63" s="33">
        <v>210</v>
      </c>
      <c r="BC63" s="33">
        <v>-44</v>
      </c>
      <c r="BD63" s="33">
        <v>236</v>
      </c>
      <c r="BE63" s="33">
        <v>-141</v>
      </c>
      <c r="BF63" s="33">
        <v>-47</v>
      </c>
      <c r="BG63" s="33">
        <v>54</v>
      </c>
      <c r="BH63" s="33">
        <v>243</v>
      </c>
      <c r="BI63" s="33">
        <v>54</v>
      </c>
      <c r="BJ63" s="33">
        <v>175</v>
      </c>
      <c r="BK63" s="33">
        <v>23</v>
      </c>
      <c r="BL63" s="33">
        <v>34</v>
      </c>
      <c r="BM63" s="33">
        <v>9</v>
      </c>
      <c r="BN63" s="33">
        <v>-2</v>
      </c>
      <c r="BO63" s="33">
        <v>63</v>
      </c>
      <c r="BP63" s="33">
        <v>134</v>
      </c>
      <c r="BQ63" s="33">
        <v>63</v>
      </c>
      <c r="BR63" s="33">
        <v>44</v>
      </c>
      <c r="BS63" s="33">
        <v>130</v>
      </c>
      <c r="BT63" s="33">
        <v>75</v>
      </c>
      <c r="BU63" s="33">
        <v>23</v>
      </c>
      <c r="BV63" s="33">
        <v>-48</v>
      </c>
      <c r="BW63" s="33">
        <v>49</v>
      </c>
      <c r="BX63" s="33">
        <v>4</v>
      </c>
      <c r="BY63" s="33">
        <v>26</v>
      </c>
      <c r="BZ63" s="33">
        <v>44</v>
      </c>
      <c r="CA63" s="33">
        <v>168</v>
      </c>
      <c r="CB63" s="33">
        <v>7</v>
      </c>
      <c r="CC63" s="33">
        <v>104</v>
      </c>
      <c r="CD63" s="33">
        <v>57</v>
      </c>
      <c r="CE63" s="33">
        <v>134</v>
      </c>
      <c r="CF63" s="33">
        <v>117</v>
      </c>
      <c r="CG63" s="33">
        <v>-17</v>
      </c>
      <c r="CH63" s="33">
        <v>-71</v>
      </c>
      <c r="CI63" s="33">
        <v>11</v>
      </c>
      <c r="CJ63" s="33">
        <v>-1</v>
      </c>
      <c r="CK63" s="33">
        <v>-37</v>
      </c>
      <c r="CL63" s="33">
        <v>50</v>
      </c>
      <c r="CM63" s="33">
        <v>52</v>
      </c>
      <c r="CN63" s="33">
        <v>81</v>
      </c>
      <c r="CO63" s="33">
        <v>135</v>
      </c>
      <c r="CP63" s="33">
        <v>104</v>
      </c>
      <c r="CQ63" s="33">
        <v>66</v>
      </c>
      <c r="CR63" s="33">
        <v>-10</v>
      </c>
      <c r="CS63" s="33">
        <v>-91</v>
      </c>
      <c r="CT63" s="33">
        <v>-95</v>
      </c>
      <c r="CU63" s="33">
        <v>-22</v>
      </c>
      <c r="CV63" s="33">
        <v>-126</v>
      </c>
      <c r="CW63" s="33">
        <v>-15</v>
      </c>
      <c r="CX63" s="33">
        <v>-4</v>
      </c>
      <c r="CY63" s="33">
        <v>16</v>
      </c>
      <c r="CZ63" s="33">
        <v>35</v>
      </c>
      <c r="DA63" s="33">
        <v>-20</v>
      </c>
      <c r="DB63" s="33">
        <v>53</v>
      </c>
      <c r="DC63" s="33">
        <v>-10</v>
      </c>
      <c r="DD63" s="33">
        <v>-21</v>
      </c>
      <c r="DE63" s="33">
        <v>-48</v>
      </c>
      <c r="DF63" s="33">
        <v>-79</v>
      </c>
      <c r="DG63" s="33">
        <v>58</v>
      </c>
      <c r="DH63" s="33">
        <v>25</v>
      </c>
      <c r="DI63" s="33">
        <v>0</v>
      </c>
    </row>
    <row r="64" spans="1:113" x14ac:dyDescent="0.2">
      <c r="A64" s="8"/>
      <c r="B64" s="15" t="s">
        <v>52</v>
      </c>
      <c r="C64" s="16">
        <v>-13</v>
      </c>
      <c r="D64" s="16">
        <v>2</v>
      </c>
      <c r="E64" s="16">
        <v>13</v>
      </c>
      <c r="F64" s="16">
        <v>-5</v>
      </c>
      <c r="G64" s="16">
        <v>66</v>
      </c>
      <c r="H64" s="16">
        <v>-3</v>
      </c>
      <c r="I64" s="16">
        <v>57</v>
      </c>
      <c r="J64" s="16">
        <v>80</v>
      </c>
      <c r="K64" s="16">
        <v>102</v>
      </c>
      <c r="L64" s="16">
        <v>23</v>
      </c>
      <c r="M64" s="16">
        <v>-42</v>
      </c>
      <c r="N64" s="16">
        <v>-9</v>
      </c>
      <c r="O64" s="16">
        <v>52</v>
      </c>
      <c r="P64" s="16">
        <v>42</v>
      </c>
      <c r="Q64" s="16">
        <v>14</v>
      </c>
      <c r="R64" s="16">
        <v>18</v>
      </c>
      <c r="S64" s="16">
        <v>33</v>
      </c>
      <c r="T64" s="16">
        <v>78</v>
      </c>
      <c r="U64" s="16">
        <v>138</v>
      </c>
      <c r="V64" s="16">
        <v>68</v>
      </c>
      <c r="W64" s="16">
        <v>-2</v>
      </c>
      <c r="X64" s="16">
        <v>14</v>
      </c>
      <c r="Y64" s="16">
        <v>31</v>
      </c>
      <c r="Z64" s="16">
        <v>-8</v>
      </c>
      <c r="AA64" s="16">
        <v>22</v>
      </c>
      <c r="AB64" s="16">
        <v>20</v>
      </c>
      <c r="AC64" s="16">
        <v>42</v>
      </c>
      <c r="AD64" s="16">
        <v>-41</v>
      </c>
      <c r="AE64" s="16">
        <v>-25</v>
      </c>
      <c r="AF64" s="16">
        <v>-7</v>
      </c>
      <c r="AG64" s="16">
        <v>97</v>
      </c>
      <c r="AH64" s="16">
        <v>3</v>
      </c>
      <c r="AI64" s="16">
        <v>75</v>
      </c>
      <c r="AJ64" s="16">
        <v>75</v>
      </c>
      <c r="AK64" s="16">
        <v>9</v>
      </c>
      <c r="AL64" s="16">
        <v>-87</v>
      </c>
      <c r="AM64" s="16">
        <v>-43</v>
      </c>
      <c r="AN64" s="16">
        <v>-20</v>
      </c>
      <c r="AO64" s="16">
        <v>-6</v>
      </c>
      <c r="AP64" s="16">
        <v>34</v>
      </c>
      <c r="AQ64" s="16">
        <v>53</v>
      </c>
      <c r="AR64" s="16">
        <v>28</v>
      </c>
      <c r="AS64" s="16">
        <v>28</v>
      </c>
      <c r="AT64" s="16">
        <v>96</v>
      </c>
      <c r="AU64" s="16">
        <v>28</v>
      </c>
      <c r="AV64" s="16">
        <v>-89</v>
      </c>
      <c r="AW64" s="16">
        <v>-68</v>
      </c>
      <c r="AX64" s="16">
        <v>-21</v>
      </c>
      <c r="AY64" s="16">
        <v>-78</v>
      </c>
      <c r="AZ64" s="16">
        <v>-65</v>
      </c>
      <c r="BA64" s="16">
        <v>72</v>
      </c>
      <c r="BB64" s="16">
        <v>210</v>
      </c>
      <c r="BC64" s="16">
        <v>-44</v>
      </c>
      <c r="BD64" s="16">
        <v>236</v>
      </c>
      <c r="BE64" s="16">
        <v>-141</v>
      </c>
      <c r="BF64" s="16">
        <v>-47</v>
      </c>
      <c r="BG64" s="16">
        <v>54</v>
      </c>
      <c r="BH64" s="16">
        <v>243</v>
      </c>
      <c r="BI64" s="16">
        <v>54</v>
      </c>
      <c r="BJ64" s="16">
        <v>175</v>
      </c>
      <c r="BK64" s="16">
        <v>23</v>
      </c>
      <c r="BL64" s="16">
        <v>34</v>
      </c>
      <c r="BM64" s="16">
        <v>9</v>
      </c>
      <c r="BN64" s="16">
        <v>-2</v>
      </c>
      <c r="BO64" s="16">
        <v>63</v>
      </c>
      <c r="BP64" s="16">
        <v>134</v>
      </c>
      <c r="BQ64" s="16">
        <v>63</v>
      </c>
      <c r="BR64" s="16">
        <v>44</v>
      </c>
      <c r="BS64" s="16">
        <v>130</v>
      </c>
      <c r="BT64" s="16">
        <v>75</v>
      </c>
      <c r="BU64" s="16">
        <v>23</v>
      </c>
      <c r="BV64" s="16">
        <v>-48</v>
      </c>
      <c r="BW64" s="16">
        <v>49</v>
      </c>
      <c r="BX64" s="16">
        <v>4</v>
      </c>
      <c r="BY64" s="16">
        <v>26</v>
      </c>
      <c r="BZ64" s="16">
        <v>44</v>
      </c>
      <c r="CA64" s="16">
        <v>168</v>
      </c>
      <c r="CB64" s="16">
        <v>7</v>
      </c>
      <c r="CC64" s="16">
        <v>104</v>
      </c>
      <c r="CD64" s="16">
        <v>57</v>
      </c>
      <c r="CE64" s="16">
        <v>134</v>
      </c>
      <c r="CF64" s="16">
        <v>117</v>
      </c>
      <c r="CG64" s="16">
        <v>-17</v>
      </c>
      <c r="CH64" s="16">
        <v>-71</v>
      </c>
      <c r="CI64" s="16">
        <v>11</v>
      </c>
      <c r="CJ64" s="16">
        <v>-1</v>
      </c>
      <c r="CK64" s="16">
        <v>-37</v>
      </c>
      <c r="CL64" s="16">
        <v>50</v>
      </c>
      <c r="CM64" s="16">
        <v>52</v>
      </c>
      <c r="CN64" s="16">
        <v>81</v>
      </c>
      <c r="CO64" s="16">
        <v>135</v>
      </c>
      <c r="CP64" s="16">
        <v>104</v>
      </c>
      <c r="CQ64" s="16">
        <v>66</v>
      </c>
      <c r="CR64" s="16">
        <v>-10</v>
      </c>
      <c r="CS64" s="16">
        <v>-91</v>
      </c>
      <c r="CT64" s="16">
        <v>-95</v>
      </c>
      <c r="CU64" s="16">
        <v>-22</v>
      </c>
      <c r="CV64" s="16">
        <v>-126</v>
      </c>
      <c r="CW64" s="16">
        <v>-15</v>
      </c>
      <c r="CX64" s="16">
        <v>-4</v>
      </c>
      <c r="CY64" s="16">
        <v>16</v>
      </c>
      <c r="CZ64" s="16">
        <v>35</v>
      </c>
      <c r="DA64" s="16">
        <v>-20</v>
      </c>
      <c r="DB64" s="16">
        <v>53</v>
      </c>
      <c r="DC64" s="16">
        <v>-10</v>
      </c>
      <c r="DD64" s="16">
        <v>-21</v>
      </c>
      <c r="DE64" s="16">
        <v>-48</v>
      </c>
      <c r="DF64" s="16">
        <v>-79</v>
      </c>
      <c r="DG64" s="16">
        <v>58</v>
      </c>
      <c r="DH64" s="16">
        <v>25</v>
      </c>
      <c r="DI64" s="16">
        <v>0</v>
      </c>
    </row>
    <row r="65" spans="1:113" x14ac:dyDescent="0.2">
      <c r="A65" s="8"/>
      <c r="B65" s="17" t="s">
        <v>53</v>
      </c>
      <c r="C65" s="33">
        <v>142</v>
      </c>
      <c r="D65" s="33">
        <v>63</v>
      </c>
      <c r="E65" s="33">
        <v>38</v>
      </c>
      <c r="F65" s="33">
        <v>62</v>
      </c>
      <c r="G65" s="33">
        <v>62</v>
      </c>
      <c r="H65" s="33">
        <v>2</v>
      </c>
      <c r="I65" s="33">
        <v>38</v>
      </c>
      <c r="J65" s="33">
        <v>66</v>
      </c>
      <c r="K65" s="33">
        <v>66</v>
      </c>
      <c r="L65" s="33">
        <v>89</v>
      </c>
      <c r="M65" s="33">
        <v>8</v>
      </c>
      <c r="N65" s="33">
        <v>-50</v>
      </c>
      <c r="O65" s="33">
        <v>25</v>
      </c>
      <c r="P65" s="33">
        <v>48</v>
      </c>
      <c r="Q65" s="33">
        <v>75</v>
      </c>
      <c r="R65" s="33">
        <v>90</v>
      </c>
      <c r="S65" s="33">
        <v>16</v>
      </c>
      <c r="T65" s="33">
        <v>51</v>
      </c>
      <c r="U65" s="33">
        <v>111</v>
      </c>
      <c r="V65" s="33">
        <v>55</v>
      </c>
      <c r="W65" s="33">
        <v>69</v>
      </c>
      <c r="X65" s="33">
        <v>28</v>
      </c>
      <c r="Y65" s="33">
        <v>20</v>
      </c>
      <c r="Z65" s="33">
        <v>-127</v>
      </c>
      <c r="AA65" s="33">
        <v>64</v>
      </c>
      <c r="AB65" s="33">
        <v>-7</v>
      </c>
      <c r="AC65" s="33">
        <v>59</v>
      </c>
      <c r="AD65" s="33">
        <v>-8</v>
      </c>
      <c r="AE65" s="33">
        <v>21</v>
      </c>
      <c r="AF65" s="33">
        <v>-36</v>
      </c>
      <c r="AG65" s="33">
        <v>13</v>
      </c>
      <c r="AH65" s="33">
        <v>84</v>
      </c>
      <c r="AI65" s="33">
        <v>18</v>
      </c>
      <c r="AJ65" s="33">
        <v>54</v>
      </c>
      <c r="AK65" s="33">
        <v>25</v>
      </c>
      <c r="AL65" s="33">
        <v>-73</v>
      </c>
      <c r="AM65" s="33">
        <v>86</v>
      </c>
      <c r="AN65" s="33">
        <v>45</v>
      </c>
      <c r="AO65" s="33">
        <v>45</v>
      </c>
      <c r="AP65" s="33">
        <v>-35</v>
      </c>
      <c r="AQ65" s="33">
        <v>36</v>
      </c>
      <c r="AR65" s="33">
        <v>-17</v>
      </c>
      <c r="AS65" s="33">
        <v>27</v>
      </c>
      <c r="AT65" s="33">
        <v>23</v>
      </c>
      <c r="AU65" s="33">
        <v>-38</v>
      </c>
      <c r="AV65" s="33">
        <v>5</v>
      </c>
      <c r="AW65" s="33">
        <v>-17</v>
      </c>
      <c r="AX65" s="33">
        <v>-59</v>
      </c>
      <c r="AY65" s="33">
        <v>101</v>
      </c>
      <c r="AZ65" s="33">
        <v>92</v>
      </c>
      <c r="BA65" s="33">
        <v>38</v>
      </c>
      <c r="BB65" s="33">
        <v>96</v>
      </c>
      <c r="BC65" s="33">
        <v>95</v>
      </c>
      <c r="BD65" s="33">
        <v>65</v>
      </c>
      <c r="BE65" s="33">
        <v>59</v>
      </c>
      <c r="BF65" s="33">
        <v>30</v>
      </c>
      <c r="BG65" s="33">
        <v>7</v>
      </c>
      <c r="BH65" s="33">
        <v>38</v>
      </c>
      <c r="BI65" s="33">
        <v>2</v>
      </c>
      <c r="BJ65" s="33">
        <v>-66</v>
      </c>
      <c r="BK65" s="33">
        <v>99</v>
      </c>
      <c r="BL65" s="33">
        <v>37</v>
      </c>
      <c r="BM65" s="33">
        <v>41</v>
      </c>
      <c r="BN65" s="33">
        <v>97</v>
      </c>
      <c r="BO65" s="33">
        <v>35</v>
      </c>
      <c r="BP65" s="33">
        <v>59</v>
      </c>
      <c r="BQ65" s="33">
        <v>-9</v>
      </c>
      <c r="BR65" s="33">
        <v>10</v>
      </c>
      <c r="BS65" s="33">
        <v>44</v>
      </c>
      <c r="BT65" s="33">
        <v>10</v>
      </c>
      <c r="BU65" s="33">
        <v>-80</v>
      </c>
      <c r="BV65" s="33">
        <v>-57</v>
      </c>
      <c r="BW65" s="33">
        <v>61</v>
      </c>
      <c r="BX65" s="33">
        <v>-140</v>
      </c>
      <c r="BY65" s="33">
        <v>200</v>
      </c>
      <c r="BZ65" s="33">
        <v>58</v>
      </c>
      <c r="CA65" s="33">
        <v>87</v>
      </c>
      <c r="CB65" s="33">
        <v>-10</v>
      </c>
      <c r="CC65" s="33">
        <v>-17</v>
      </c>
      <c r="CD65" s="33">
        <v>29</v>
      </c>
      <c r="CE65" s="33">
        <v>37</v>
      </c>
      <c r="CF65" s="33">
        <v>50</v>
      </c>
      <c r="CG65" s="33">
        <v>26</v>
      </c>
      <c r="CH65" s="33">
        <v>-124</v>
      </c>
      <c r="CI65" s="33">
        <v>94</v>
      </c>
      <c r="CJ65" s="33">
        <v>68</v>
      </c>
      <c r="CK65" s="33">
        <v>49</v>
      </c>
      <c r="CL65" s="33">
        <v>63</v>
      </c>
      <c r="CM65" s="33">
        <v>46</v>
      </c>
      <c r="CN65" s="33">
        <v>57</v>
      </c>
      <c r="CO65" s="33">
        <v>42</v>
      </c>
      <c r="CP65" s="33">
        <v>26</v>
      </c>
      <c r="CQ65" s="33">
        <v>46</v>
      </c>
      <c r="CR65" s="33">
        <v>52</v>
      </c>
      <c r="CS65" s="33">
        <v>21</v>
      </c>
      <c r="CT65" s="33">
        <v>-83</v>
      </c>
      <c r="CU65" s="33">
        <v>90</v>
      </c>
      <c r="CV65" s="33">
        <v>-12</v>
      </c>
      <c r="CW65" s="33">
        <v>80</v>
      </c>
      <c r="CX65" s="33">
        <v>60</v>
      </c>
      <c r="CY65" s="33">
        <v>64</v>
      </c>
      <c r="CZ65" s="33">
        <v>-6</v>
      </c>
      <c r="DA65" s="33">
        <v>-26</v>
      </c>
      <c r="DB65" s="33">
        <v>41</v>
      </c>
      <c r="DC65" s="33">
        <v>3</v>
      </c>
      <c r="DD65" s="33">
        <v>22</v>
      </c>
      <c r="DE65" s="33">
        <v>-4</v>
      </c>
      <c r="DF65" s="33">
        <v>-87</v>
      </c>
      <c r="DG65" s="33">
        <v>79</v>
      </c>
      <c r="DH65" s="33">
        <v>35</v>
      </c>
      <c r="DI65" s="33">
        <v>19</v>
      </c>
    </row>
    <row r="66" spans="1:113" x14ac:dyDescent="0.2">
      <c r="A66" s="8"/>
      <c r="B66" s="15" t="s">
        <v>54</v>
      </c>
      <c r="C66" s="16">
        <v>142</v>
      </c>
      <c r="D66" s="16">
        <v>63</v>
      </c>
      <c r="E66" s="16">
        <v>38</v>
      </c>
      <c r="F66" s="16">
        <v>62</v>
      </c>
      <c r="G66" s="16">
        <v>62</v>
      </c>
      <c r="H66" s="16">
        <v>2</v>
      </c>
      <c r="I66" s="16">
        <v>38</v>
      </c>
      <c r="J66" s="16">
        <v>66</v>
      </c>
      <c r="K66" s="16">
        <v>66</v>
      </c>
      <c r="L66" s="16">
        <v>89</v>
      </c>
      <c r="M66" s="16">
        <v>8</v>
      </c>
      <c r="N66" s="16">
        <v>-50</v>
      </c>
      <c r="O66" s="16">
        <v>25</v>
      </c>
      <c r="P66" s="16">
        <v>48</v>
      </c>
      <c r="Q66" s="16">
        <v>75</v>
      </c>
      <c r="R66" s="16">
        <v>90</v>
      </c>
      <c r="S66" s="16">
        <v>16</v>
      </c>
      <c r="T66" s="16">
        <v>51</v>
      </c>
      <c r="U66" s="16">
        <v>111</v>
      </c>
      <c r="V66" s="16">
        <v>55</v>
      </c>
      <c r="W66" s="16">
        <v>69</v>
      </c>
      <c r="X66" s="16">
        <v>28</v>
      </c>
      <c r="Y66" s="16">
        <v>20</v>
      </c>
      <c r="Z66" s="16">
        <v>-127</v>
      </c>
      <c r="AA66" s="16">
        <v>64</v>
      </c>
      <c r="AB66" s="16">
        <v>-7</v>
      </c>
      <c r="AC66" s="16">
        <v>59</v>
      </c>
      <c r="AD66" s="16">
        <v>-8</v>
      </c>
      <c r="AE66" s="16">
        <v>21</v>
      </c>
      <c r="AF66" s="16">
        <v>-36</v>
      </c>
      <c r="AG66" s="16">
        <v>13</v>
      </c>
      <c r="AH66" s="16">
        <v>84</v>
      </c>
      <c r="AI66" s="16">
        <v>18</v>
      </c>
      <c r="AJ66" s="16">
        <v>54</v>
      </c>
      <c r="AK66" s="16">
        <v>25</v>
      </c>
      <c r="AL66" s="16">
        <v>-73</v>
      </c>
      <c r="AM66" s="16">
        <v>86</v>
      </c>
      <c r="AN66" s="16">
        <v>45</v>
      </c>
      <c r="AO66" s="16">
        <v>45</v>
      </c>
      <c r="AP66" s="16">
        <v>-35</v>
      </c>
      <c r="AQ66" s="16">
        <v>36</v>
      </c>
      <c r="AR66" s="16">
        <v>-17</v>
      </c>
      <c r="AS66" s="16">
        <v>27</v>
      </c>
      <c r="AT66" s="16">
        <v>23</v>
      </c>
      <c r="AU66" s="16">
        <v>-38</v>
      </c>
      <c r="AV66" s="16">
        <v>5</v>
      </c>
      <c r="AW66" s="16">
        <v>-17</v>
      </c>
      <c r="AX66" s="16">
        <v>-59</v>
      </c>
      <c r="AY66" s="16">
        <v>101</v>
      </c>
      <c r="AZ66" s="16">
        <v>92</v>
      </c>
      <c r="BA66" s="16">
        <v>38</v>
      </c>
      <c r="BB66" s="16">
        <v>96</v>
      </c>
      <c r="BC66" s="16">
        <v>95</v>
      </c>
      <c r="BD66" s="16">
        <v>65</v>
      </c>
      <c r="BE66" s="16">
        <v>59</v>
      </c>
      <c r="BF66" s="16">
        <v>30</v>
      </c>
      <c r="BG66" s="16">
        <v>7</v>
      </c>
      <c r="BH66" s="16">
        <v>38</v>
      </c>
      <c r="BI66" s="16">
        <v>2</v>
      </c>
      <c r="BJ66" s="16">
        <v>-66</v>
      </c>
      <c r="BK66" s="16">
        <v>99</v>
      </c>
      <c r="BL66" s="16">
        <v>37</v>
      </c>
      <c r="BM66" s="16">
        <v>41</v>
      </c>
      <c r="BN66" s="16">
        <v>97</v>
      </c>
      <c r="BO66" s="16">
        <v>35</v>
      </c>
      <c r="BP66" s="16">
        <v>59</v>
      </c>
      <c r="BQ66" s="16">
        <v>-9</v>
      </c>
      <c r="BR66" s="16">
        <v>10</v>
      </c>
      <c r="BS66" s="16">
        <v>44</v>
      </c>
      <c r="BT66" s="16">
        <v>10</v>
      </c>
      <c r="BU66" s="16">
        <v>-80</v>
      </c>
      <c r="BV66" s="16">
        <v>-57</v>
      </c>
      <c r="BW66" s="16">
        <v>61</v>
      </c>
      <c r="BX66" s="16">
        <v>-140</v>
      </c>
      <c r="BY66" s="16">
        <v>200</v>
      </c>
      <c r="BZ66" s="16">
        <v>58</v>
      </c>
      <c r="CA66" s="16">
        <v>87</v>
      </c>
      <c r="CB66" s="16">
        <v>-10</v>
      </c>
      <c r="CC66" s="16">
        <v>-17</v>
      </c>
      <c r="CD66" s="16">
        <v>29</v>
      </c>
      <c r="CE66" s="16">
        <v>37</v>
      </c>
      <c r="CF66" s="16">
        <v>50</v>
      </c>
      <c r="CG66" s="16">
        <v>26</v>
      </c>
      <c r="CH66" s="16">
        <v>-124</v>
      </c>
      <c r="CI66" s="16">
        <v>94</v>
      </c>
      <c r="CJ66" s="16">
        <v>68</v>
      </c>
      <c r="CK66" s="16">
        <v>49</v>
      </c>
      <c r="CL66" s="16">
        <v>63</v>
      </c>
      <c r="CM66" s="16">
        <v>46</v>
      </c>
      <c r="CN66" s="16">
        <v>57</v>
      </c>
      <c r="CO66" s="16">
        <v>42</v>
      </c>
      <c r="CP66" s="16">
        <v>26</v>
      </c>
      <c r="CQ66" s="16">
        <v>46</v>
      </c>
      <c r="CR66" s="16">
        <v>52</v>
      </c>
      <c r="CS66" s="16">
        <v>21</v>
      </c>
      <c r="CT66" s="16">
        <v>-83</v>
      </c>
      <c r="CU66" s="16">
        <v>90</v>
      </c>
      <c r="CV66" s="16">
        <v>-12</v>
      </c>
      <c r="CW66" s="16">
        <v>80</v>
      </c>
      <c r="CX66" s="16">
        <v>60</v>
      </c>
      <c r="CY66" s="16">
        <v>64</v>
      </c>
      <c r="CZ66" s="16">
        <v>-6</v>
      </c>
      <c r="DA66" s="16">
        <v>-26</v>
      </c>
      <c r="DB66" s="16">
        <v>41</v>
      </c>
      <c r="DC66" s="16">
        <v>3</v>
      </c>
      <c r="DD66" s="16">
        <v>22</v>
      </c>
      <c r="DE66" s="16">
        <v>-4</v>
      </c>
      <c r="DF66" s="16">
        <v>-87</v>
      </c>
      <c r="DG66" s="16">
        <v>79</v>
      </c>
      <c r="DH66" s="16">
        <v>35</v>
      </c>
      <c r="DI66" s="16">
        <v>19</v>
      </c>
    </row>
    <row r="67" spans="1:113" x14ac:dyDescent="0.2">
      <c r="A67" s="8"/>
      <c r="B67" s="17" t="s">
        <v>55</v>
      </c>
      <c r="C67" s="33">
        <v>828</v>
      </c>
      <c r="D67" s="33">
        <v>685</v>
      </c>
      <c r="E67" s="33">
        <v>777</v>
      </c>
      <c r="F67" s="33">
        <v>963</v>
      </c>
      <c r="G67" s="33">
        <v>1001</v>
      </c>
      <c r="H67" s="33">
        <v>574</v>
      </c>
      <c r="I67" s="33">
        <v>682</v>
      </c>
      <c r="J67" s="33">
        <v>544</v>
      </c>
      <c r="K67" s="33">
        <v>981</v>
      </c>
      <c r="L67" s="33">
        <v>1034</v>
      </c>
      <c r="M67" s="33">
        <v>650</v>
      </c>
      <c r="N67" s="33">
        <v>368</v>
      </c>
      <c r="O67" s="33">
        <v>1421</v>
      </c>
      <c r="P67" s="33">
        <v>999</v>
      </c>
      <c r="Q67" s="33">
        <v>1140</v>
      </c>
      <c r="R67" s="33">
        <v>1114</v>
      </c>
      <c r="S67" s="33">
        <v>563</v>
      </c>
      <c r="T67" s="33">
        <v>813</v>
      </c>
      <c r="U67" s="33">
        <v>866</v>
      </c>
      <c r="V67" s="33">
        <v>1178</v>
      </c>
      <c r="W67" s="33">
        <v>915</v>
      </c>
      <c r="X67" s="33">
        <v>56</v>
      </c>
      <c r="Y67" s="33">
        <v>-1206</v>
      </c>
      <c r="Z67" s="33">
        <v>-1885</v>
      </c>
      <c r="AA67" s="33">
        <v>-613</v>
      </c>
      <c r="AB67" s="33">
        <v>-1309</v>
      </c>
      <c r="AC67" s="33">
        <v>-1190</v>
      </c>
      <c r="AD67" s="33">
        <v>-893</v>
      </c>
      <c r="AE67" s="33">
        <v>-534</v>
      </c>
      <c r="AF67" s="33">
        <v>-113</v>
      </c>
      <c r="AG67" s="33">
        <v>-221</v>
      </c>
      <c r="AH67" s="33">
        <v>76</v>
      </c>
      <c r="AI67" s="33">
        <v>780</v>
      </c>
      <c r="AJ67" s="33">
        <v>520</v>
      </c>
      <c r="AK67" s="33">
        <v>609</v>
      </c>
      <c r="AL67" s="33">
        <v>-175</v>
      </c>
      <c r="AM67" s="33">
        <v>883</v>
      </c>
      <c r="AN67" s="33">
        <v>778</v>
      </c>
      <c r="AO67" s="33">
        <v>591</v>
      </c>
      <c r="AP67" s="33">
        <v>435</v>
      </c>
      <c r="AQ67" s="33">
        <v>918</v>
      </c>
      <c r="AR67" s="33">
        <v>976</v>
      </c>
      <c r="AS67" s="33">
        <v>891</v>
      </c>
      <c r="AT67" s="33">
        <v>715</v>
      </c>
      <c r="AU67" s="33">
        <v>549</v>
      </c>
      <c r="AV67" s="33">
        <v>267</v>
      </c>
      <c r="AW67" s="33">
        <v>155</v>
      </c>
      <c r="AX67" s="33">
        <v>-621</v>
      </c>
      <c r="AY67" s="33">
        <v>1034</v>
      </c>
      <c r="AZ67" s="33">
        <v>1041</v>
      </c>
      <c r="BA67" s="33">
        <v>945</v>
      </c>
      <c r="BB67" s="33">
        <v>-62</v>
      </c>
      <c r="BC67" s="33">
        <v>401</v>
      </c>
      <c r="BD67" s="33">
        <v>184</v>
      </c>
      <c r="BE67" s="33">
        <v>259</v>
      </c>
      <c r="BF67" s="33">
        <v>465</v>
      </c>
      <c r="BG67" s="33">
        <v>500</v>
      </c>
      <c r="BH67" s="33">
        <v>643</v>
      </c>
      <c r="BI67" s="33">
        <v>637</v>
      </c>
      <c r="BJ67" s="33">
        <v>-465</v>
      </c>
      <c r="BK67" s="33">
        <v>1237</v>
      </c>
      <c r="BL67" s="33">
        <v>714</v>
      </c>
      <c r="BM67" s="33">
        <v>197</v>
      </c>
      <c r="BN67" s="33">
        <v>-100</v>
      </c>
      <c r="BO67" s="33">
        <v>-57</v>
      </c>
      <c r="BP67" s="33">
        <v>-43</v>
      </c>
      <c r="BQ67" s="33">
        <v>413</v>
      </c>
      <c r="BR67" s="33">
        <v>59</v>
      </c>
      <c r="BS67" s="33">
        <v>266</v>
      </c>
      <c r="BT67" s="33">
        <v>420</v>
      </c>
      <c r="BU67" s="33">
        <v>360</v>
      </c>
      <c r="BV67" s="33">
        <v>-627</v>
      </c>
      <c r="BW67" s="33">
        <v>1731</v>
      </c>
      <c r="BX67" s="33">
        <v>1634</v>
      </c>
      <c r="BY67" s="33">
        <v>1185</v>
      </c>
      <c r="BZ67" s="33">
        <v>790</v>
      </c>
      <c r="CA67" s="33">
        <v>556</v>
      </c>
      <c r="CB67" s="33">
        <v>474</v>
      </c>
      <c r="CC67" s="33">
        <v>742</v>
      </c>
      <c r="CD67" s="33">
        <v>843</v>
      </c>
      <c r="CE67" s="33">
        <v>665</v>
      </c>
      <c r="CF67" s="33">
        <v>733</v>
      </c>
      <c r="CG67" s="33">
        <v>-47</v>
      </c>
      <c r="CH67" s="33">
        <v>-1279</v>
      </c>
      <c r="CI67" s="33">
        <v>714</v>
      </c>
      <c r="CJ67" s="33">
        <v>449</v>
      </c>
      <c r="CK67" s="33">
        <v>374</v>
      </c>
      <c r="CL67" s="33">
        <v>-423</v>
      </c>
      <c r="CM67" s="33">
        <v>-529</v>
      </c>
      <c r="CN67" s="33">
        <v>-303</v>
      </c>
      <c r="CO67" s="33">
        <v>164</v>
      </c>
      <c r="CP67" s="33">
        <v>-115</v>
      </c>
      <c r="CQ67" s="33">
        <v>-404</v>
      </c>
      <c r="CR67" s="33">
        <v>-1023</v>
      </c>
      <c r="CS67" s="33">
        <v>-1402</v>
      </c>
      <c r="CT67" s="33">
        <v>-1700</v>
      </c>
      <c r="CU67" s="33">
        <v>-126</v>
      </c>
      <c r="CV67" s="33">
        <v>-94</v>
      </c>
      <c r="CW67" s="33">
        <v>-400</v>
      </c>
      <c r="CX67" s="33">
        <v>-1062</v>
      </c>
      <c r="CY67" s="33">
        <v>-1107</v>
      </c>
      <c r="CZ67" s="33">
        <v>-1754</v>
      </c>
      <c r="DA67" s="33">
        <v>-1016</v>
      </c>
      <c r="DB67" s="33">
        <v>-688</v>
      </c>
      <c r="DC67" s="33">
        <v>-654</v>
      </c>
      <c r="DD67" s="33">
        <v>-1155</v>
      </c>
      <c r="DE67" s="33">
        <v>-924</v>
      </c>
      <c r="DF67" s="33">
        <v>-1640</v>
      </c>
      <c r="DG67" s="33">
        <v>195</v>
      </c>
      <c r="DH67" s="33">
        <v>10</v>
      </c>
      <c r="DI67" s="33">
        <v>-76</v>
      </c>
    </row>
    <row r="68" spans="1:113" x14ac:dyDescent="0.2">
      <c r="A68" s="8"/>
      <c r="B68" s="15" t="s">
        <v>56</v>
      </c>
      <c r="C68" s="16">
        <v>25</v>
      </c>
      <c r="D68" s="16">
        <v>68</v>
      </c>
      <c r="E68" s="16">
        <v>144</v>
      </c>
      <c r="F68" s="16">
        <v>191</v>
      </c>
      <c r="G68" s="16">
        <v>95</v>
      </c>
      <c r="H68" s="16">
        <v>147</v>
      </c>
      <c r="I68" s="16">
        <v>177</v>
      </c>
      <c r="J68" s="16">
        <v>57</v>
      </c>
      <c r="K68" s="16">
        <v>122</v>
      </c>
      <c r="L68" s="16">
        <v>76</v>
      </c>
      <c r="M68" s="16">
        <v>81</v>
      </c>
      <c r="N68" s="16">
        <v>102</v>
      </c>
      <c r="O68" s="16">
        <v>261</v>
      </c>
      <c r="P68" s="16">
        <v>93</v>
      </c>
      <c r="Q68" s="16">
        <v>166</v>
      </c>
      <c r="R68" s="16">
        <v>-7</v>
      </c>
      <c r="S68" s="16">
        <v>26</v>
      </c>
      <c r="T68" s="16">
        <v>30</v>
      </c>
      <c r="U68" s="16">
        <v>79</v>
      </c>
      <c r="V68" s="16">
        <v>116</v>
      </c>
      <c r="W68" s="16">
        <v>215</v>
      </c>
      <c r="X68" s="16">
        <v>200</v>
      </c>
      <c r="Y68" s="16">
        <v>26</v>
      </c>
      <c r="Z68" s="16">
        <v>-424</v>
      </c>
      <c r="AA68" s="16">
        <v>-47</v>
      </c>
      <c r="AB68" s="16">
        <v>-405</v>
      </c>
      <c r="AC68" s="16">
        <v>-37</v>
      </c>
      <c r="AD68" s="16">
        <v>-367</v>
      </c>
      <c r="AE68" s="16">
        <v>-255</v>
      </c>
      <c r="AF68" s="16">
        <v>6</v>
      </c>
      <c r="AG68" s="16">
        <v>-101</v>
      </c>
      <c r="AH68" s="16">
        <v>14</v>
      </c>
      <c r="AI68" s="16">
        <v>105</v>
      </c>
      <c r="AJ68" s="16">
        <v>210</v>
      </c>
      <c r="AK68" s="16">
        <v>188</v>
      </c>
      <c r="AL68" s="16">
        <v>-14</v>
      </c>
      <c r="AM68" s="16">
        <v>42</v>
      </c>
      <c r="AN68" s="16">
        <v>103</v>
      </c>
      <c r="AO68" s="16">
        <v>-75</v>
      </c>
      <c r="AP68" s="16">
        <v>-29</v>
      </c>
      <c r="AQ68" s="16">
        <v>87</v>
      </c>
      <c r="AR68" s="16">
        <v>78</v>
      </c>
      <c r="AS68" s="16">
        <v>159</v>
      </c>
      <c r="AT68" s="16">
        <v>265</v>
      </c>
      <c r="AU68" s="16">
        <v>66</v>
      </c>
      <c r="AV68" s="16">
        <v>62</v>
      </c>
      <c r="AW68" s="16">
        <v>-3</v>
      </c>
      <c r="AX68" s="16">
        <v>-192</v>
      </c>
      <c r="AY68" s="16">
        <v>146</v>
      </c>
      <c r="AZ68" s="16">
        <v>105</v>
      </c>
      <c r="BA68" s="16">
        <v>-36</v>
      </c>
      <c r="BB68" s="16">
        <v>-150</v>
      </c>
      <c r="BC68" s="16">
        <v>8</v>
      </c>
      <c r="BD68" s="16">
        <v>-119</v>
      </c>
      <c r="BE68" s="16">
        <v>-19</v>
      </c>
      <c r="BF68" s="16">
        <v>28</v>
      </c>
      <c r="BG68" s="16">
        <v>93</v>
      </c>
      <c r="BH68" s="16">
        <v>149</v>
      </c>
      <c r="BI68" s="16">
        <v>207</v>
      </c>
      <c r="BJ68" s="16">
        <v>-20</v>
      </c>
      <c r="BK68" s="16">
        <v>345</v>
      </c>
      <c r="BL68" s="16">
        <v>17</v>
      </c>
      <c r="BM68" s="16">
        <v>-400</v>
      </c>
      <c r="BN68" s="16">
        <v>-61</v>
      </c>
      <c r="BO68" s="16">
        <v>-87</v>
      </c>
      <c r="BP68" s="16">
        <v>13</v>
      </c>
      <c r="BQ68" s="16">
        <v>25</v>
      </c>
      <c r="BR68" s="16">
        <v>-1</v>
      </c>
      <c r="BS68" s="16">
        <v>63</v>
      </c>
      <c r="BT68" s="16">
        <v>115</v>
      </c>
      <c r="BU68" s="16">
        <v>138</v>
      </c>
      <c r="BV68" s="16">
        <v>-116</v>
      </c>
      <c r="BW68" s="16">
        <v>150</v>
      </c>
      <c r="BX68" s="16">
        <v>141</v>
      </c>
      <c r="BY68" s="16">
        <v>86</v>
      </c>
      <c r="BZ68" s="16">
        <v>52</v>
      </c>
      <c r="CA68" s="16">
        <v>9</v>
      </c>
      <c r="CB68" s="16">
        <v>58</v>
      </c>
      <c r="CC68" s="16">
        <v>69</v>
      </c>
      <c r="CD68" s="16">
        <v>255</v>
      </c>
      <c r="CE68" s="16">
        <v>62</v>
      </c>
      <c r="CF68" s="16">
        <v>226</v>
      </c>
      <c r="CG68" s="16">
        <v>177</v>
      </c>
      <c r="CH68" s="16">
        <v>-218</v>
      </c>
      <c r="CI68" s="16">
        <v>138</v>
      </c>
      <c r="CJ68" s="16">
        <v>-140</v>
      </c>
      <c r="CK68" s="16">
        <v>30</v>
      </c>
      <c r="CL68" s="16">
        <v>-77</v>
      </c>
      <c r="CM68" s="16">
        <v>-71</v>
      </c>
      <c r="CN68" s="16">
        <v>-127</v>
      </c>
      <c r="CO68" s="16">
        <v>17</v>
      </c>
      <c r="CP68" s="16">
        <v>-32</v>
      </c>
      <c r="CQ68" s="16">
        <v>-90</v>
      </c>
      <c r="CR68" s="16">
        <v>-70</v>
      </c>
      <c r="CS68" s="16">
        <v>-369</v>
      </c>
      <c r="CT68" s="16">
        <v>-153</v>
      </c>
      <c r="CU68" s="16">
        <v>-226</v>
      </c>
      <c r="CV68" s="16">
        <v>-1</v>
      </c>
      <c r="CW68" s="16">
        <v>8</v>
      </c>
      <c r="CX68" s="16">
        <v>-55</v>
      </c>
      <c r="CY68" s="16">
        <v>-50</v>
      </c>
      <c r="CZ68" s="16">
        <v>-397</v>
      </c>
      <c r="DA68" s="16">
        <v>-28</v>
      </c>
      <c r="DB68" s="16">
        <v>-48</v>
      </c>
      <c r="DC68" s="16">
        <v>-67</v>
      </c>
      <c r="DD68" s="16">
        <v>-116</v>
      </c>
      <c r="DE68" s="16">
        <v>-63</v>
      </c>
      <c r="DF68" s="16">
        <v>-121</v>
      </c>
      <c r="DG68" s="16">
        <v>-5</v>
      </c>
      <c r="DH68" s="16">
        <v>-87</v>
      </c>
      <c r="DI68" s="16">
        <v>-42</v>
      </c>
    </row>
    <row r="69" spans="1:113" x14ac:dyDescent="0.2">
      <c r="A69" s="8"/>
      <c r="B69" s="15" t="s">
        <v>57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3</v>
      </c>
      <c r="I69" s="16">
        <v>2</v>
      </c>
      <c r="J69" s="16">
        <v>1</v>
      </c>
      <c r="K69" s="16">
        <v>0</v>
      </c>
      <c r="L69" s="16">
        <v>5</v>
      </c>
      <c r="M69" s="16">
        <v>10</v>
      </c>
      <c r="N69" s="16">
        <v>8</v>
      </c>
      <c r="O69" s="16">
        <v>29</v>
      </c>
      <c r="P69" s="16">
        <v>56</v>
      </c>
      <c r="Q69" s="16">
        <v>46</v>
      </c>
      <c r="R69" s="16">
        <v>55</v>
      </c>
      <c r="S69" s="16">
        <v>110</v>
      </c>
      <c r="T69" s="16">
        <v>58</v>
      </c>
      <c r="U69" s="16">
        <v>41</v>
      </c>
      <c r="V69" s="16">
        <v>46</v>
      </c>
      <c r="W69" s="16">
        <v>19</v>
      </c>
      <c r="X69" s="16">
        <v>-32</v>
      </c>
      <c r="Y69" s="16">
        <v>-79</v>
      </c>
      <c r="Z69" s="16">
        <v>-64</v>
      </c>
      <c r="AA69" s="16">
        <v>18</v>
      </c>
      <c r="AB69" s="16">
        <v>-33</v>
      </c>
      <c r="AC69" s="16">
        <v>-34</v>
      </c>
      <c r="AD69" s="16">
        <v>-97</v>
      </c>
      <c r="AE69" s="16">
        <v>-37</v>
      </c>
      <c r="AF69" s="16">
        <v>-63</v>
      </c>
      <c r="AG69" s="16">
        <v>-24</v>
      </c>
      <c r="AH69" s="16">
        <v>30</v>
      </c>
      <c r="AI69" s="16">
        <v>21</v>
      </c>
      <c r="AJ69" s="16">
        <v>0</v>
      </c>
      <c r="AK69" s="16">
        <v>2</v>
      </c>
      <c r="AL69" s="16">
        <v>3</v>
      </c>
      <c r="AM69" s="16">
        <v>74</v>
      </c>
      <c r="AN69" s="16">
        <v>41</v>
      </c>
      <c r="AO69" s="16">
        <v>70</v>
      </c>
      <c r="AP69" s="16">
        <v>19</v>
      </c>
      <c r="AQ69" s="16">
        <v>78</v>
      </c>
      <c r="AR69" s="16">
        <v>52</v>
      </c>
      <c r="AS69" s="16">
        <v>42</v>
      </c>
      <c r="AT69" s="16">
        <v>16</v>
      </c>
      <c r="AU69" s="16">
        <v>29</v>
      </c>
      <c r="AV69" s="16">
        <v>41</v>
      </c>
      <c r="AW69" s="16">
        <v>13</v>
      </c>
      <c r="AX69" s="16">
        <v>-4</v>
      </c>
      <c r="AY69" s="16">
        <v>27</v>
      </c>
      <c r="AZ69" s="16">
        <v>-5</v>
      </c>
      <c r="BA69" s="16">
        <v>-9</v>
      </c>
      <c r="BB69" s="16">
        <v>10</v>
      </c>
      <c r="BC69" s="16">
        <v>9</v>
      </c>
      <c r="BD69" s="16">
        <v>16</v>
      </c>
      <c r="BE69" s="16">
        <v>20</v>
      </c>
      <c r="BF69" s="16">
        <v>-23</v>
      </c>
      <c r="BG69" s="16">
        <v>-21</v>
      </c>
      <c r="BH69" s="16">
        <v>16</v>
      </c>
      <c r="BI69" s="16">
        <v>-19</v>
      </c>
      <c r="BJ69" s="16">
        <v>-23</v>
      </c>
      <c r="BK69" s="16">
        <v>18</v>
      </c>
      <c r="BL69" s="16">
        <v>-17</v>
      </c>
      <c r="BM69" s="16">
        <v>18</v>
      </c>
      <c r="BN69" s="16">
        <v>38</v>
      </c>
      <c r="BO69" s="16">
        <v>53</v>
      </c>
      <c r="BP69" s="16">
        <v>39</v>
      </c>
      <c r="BQ69" s="16">
        <v>9</v>
      </c>
      <c r="BR69" s="16">
        <v>-15</v>
      </c>
      <c r="BS69" s="16">
        <v>22</v>
      </c>
      <c r="BT69" s="16">
        <v>4</v>
      </c>
      <c r="BU69" s="16">
        <v>-13</v>
      </c>
      <c r="BV69" s="16">
        <v>-14</v>
      </c>
      <c r="BW69" s="16">
        <v>69</v>
      </c>
      <c r="BX69" s="16">
        <v>35</v>
      </c>
      <c r="BY69" s="16">
        <v>40</v>
      </c>
      <c r="BZ69" s="16">
        <v>19</v>
      </c>
      <c r="CA69" s="16">
        <v>52</v>
      </c>
      <c r="CB69" s="16">
        <v>1</v>
      </c>
      <c r="CC69" s="16">
        <v>54</v>
      </c>
      <c r="CD69" s="16">
        <v>5</v>
      </c>
      <c r="CE69" s="16">
        <v>23</v>
      </c>
      <c r="CF69" s="16">
        <v>-7</v>
      </c>
      <c r="CG69" s="16">
        <v>-12</v>
      </c>
      <c r="CH69" s="16">
        <v>-53</v>
      </c>
      <c r="CI69" s="16">
        <v>66</v>
      </c>
      <c r="CJ69" s="16">
        <v>31</v>
      </c>
      <c r="CK69" s="16">
        <v>-3</v>
      </c>
      <c r="CL69" s="16">
        <v>11</v>
      </c>
      <c r="CM69" s="16">
        <v>-20</v>
      </c>
      <c r="CN69" s="16">
        <v>21</v>
      </c>
      <c r="CO69" s="16">
        <v>24</v>
      </c>
      <c r="CP69" s="16">
        <v>29</v>
      </c>
      <c r="CQ69" s="16">
        <v>11</v>
      </c>
      <c r="CR69" s="16">
        <v>-36</v>
      </c>
      <c r="CS69" s="16">
        <v>-37</v>
      </c>
      <c r="CT69" s="16">
        <v>-29</v>
      </c>
      <c r="CU69" s="16">
        <v>36</v>
      </c>
      <c r="CV69" s="16">
        <v>37</v>
      </c>
      <c r="CW69" s="16">
        <v>-7</v>
      </c>
      <c r="CX69" s="16">
        <v>-64</v>
      </c>
      <c r="CY69" s="16">
        <v>-49</v>
      </c>
      <c r="CZ69" s="16">
        <v>-55</v>
      </c>
      <c r="DA69" s="16">
        <v>-15</v>
      </c>
      <c r="DB69" s="16">
        <v>-25</v>
      </c>
      <c r="DC69" s="16">
        <v>-5</v>
      </c>
      <c r="DD69" s="16">
        <v>-56</v>
      </c>
      <c r="DE69" s="16">
        <v>-45</v>
      </c>
      <c r="DF69" s="16">
        <v>-34</v>
      </c>
      <c r="DG69" s="16">
        <v>-23</v>
      </c>
      <c r="DH69" s="16">
        <v>20</v>
      </c>
      <c r="DI69" s="16">
        <v>26</v>
      </c>
    </row>
    <row r="70" spans="1:113" x14ac:dyDescent="0.2">
      <c r="A70" s="8"/>
      <c r="B70" s="15" t="s">
        <v>58</v>
      </c>
      <c r="C70" s="16">
        <v>803</v>
      </c>
      <c r="D70" s="16">
        <v>617</v>
      </c>
      <c r="E70" s="16">
        <v>633</v>
      </c>
      <c r="F70" s="16">
        <v>772</v>
      </c>
      <c r="G70" s="16">
        <v>906</v>
      </c>
      <c r="H70" s="16">
        <v>424</v>
      </c>
      <c r="I70" s="16">
        <v>503</v>
      </c>
      <c r="J70" s="16">
        <v>486</v>
      </c>
      <c r="K70" s="16">
        <v>859</v>
      </c>
      <c r="L70" s="16">
        <v>953</v>
      </c>
      <c r="M70" s="16">
        <v>559</v>
      </c>
      <c r="N70" s="16">
        <v>258</v>
      </c>
      <c r="O70" s="16">
        <v>1131</v>
      </c>
      <c r="P70" s="16">
        <v>850</v>
      </c>
      <c r="Q70" s="16">
        <v>928</v>
      </c>
      <c r="R70" s="16">
        <v>1066</v>
      </c>
      <c r="S70" s="16">
        <v>427</v>
      </c>
      <c r="T70" s="16">
        <v>725</v>
      </c>
      <c r="U70" s="16">
        <v>746</v>
      </c>
      <c r="V70" s="16">
        <v>1016</v>
      </c>
      <c r="W70" s="16">
        <v>681</v>
      </c>
      <c r="X70" s="16">
        <v>-112</v>
      </c>
      <c r="Y70" s="16">
        <v>-1153</v>
      </c>
      <c r="Z70" s="16">
        <v>-1397</v>
      </c>
      <c r="AA70" s="16">
        <v>-584</v>
      </c>
      <c r="AB70" s="16">
        <v>-871</v>
      </c>
      <c r="AC70" s="16">
        <v>-1119</v>
      </c>
      <c r="AD70" s="16">
        <v>-429</v>
      </c>
      <c r="AE70" s="16">
        <v>-242</v>
      </c>
      <c r="AF70" s="16">
        <v>-56</v>
      </c>
      <c r="AG70" s="16">
        <v>-96</v>
      </c>
      <c r="AH70" s="16">
        <v>32</v>
      </c>
      <c r="AI70" s="16">
        <v>654</v>
      </c>
      <c r="AJ70" s="16">
        <v>310</v>
      </c>
      <c r="AK70" s="16">
        <v>419</v>
      </c>
      <c r="AL70" s="16">
        <v>-164</v>
      </c>
      <c r="AM70" s="16">
        <v>767</v>
      </c>
      <c r="AN70" s="16">
        <v>634</v>
      </c>
      <c r="AO70" s="16">
        <v>596</v>
      </c>
      <c r="AP70" s="16">
        <v>445</v>
      </c>
      <c r="AQ70" s="16">
        <v>753</v>
      </c>
      <c r="AR70" s="16">
        <v>846</v>
      </c>
      <c r="AS70" s="16">
        <v>690</v>
      </c>
      <c r="AT70" s="16">
        <v>434</v>
      </c>
      <c r="AU70" s="16">
        <v>454</v>
      </c>
      <c r="AV70" s="16">
        <v>164</v>
      </c>
      <c r="AW70" s="16">
        <v>145</v>
      </c>
      <c r="AX70" s="16">
        <v>-425</v>
      </c>
      <c r="AY70" s="16">
        <v>861</v>
      </c>
      <c r="AZ70" s="16">
        <v>941</v>
      </c>
      <c r="BA70" s="16">
        <v>990</v>
      </c>
      <c r="BB70" s="16">
        <v>78</v>
      </c>
      <c r="BC70" s="16">
        <v>384</v>
      </c>
      <c r="BD70" s="16">
        <v>287</v>
      </c>
      <c r="BE70" s="16">
        <v>258</v>
      </c>
      <c r="BF70" s="16">
        <v>460</v>
      </c>
      <c r="BG70" s="16">
        <v>428</v>
      </c>
      <c r="BH70" s="16">
        <v>478</v>
      </c>
      <c r="BI70" s="16">
        <v>449</v>
      </c>
      <c r="BJ70" s="16">
        <v>-422</v>
      </c>
      <c r="BK70" s="16">
        <v>874</v>
      </c>
      <c r="BL70" s="16">
        <v>714</v>
      </c>
      <c r="BM70" s="16">
        <v>579</v>
      </c>
      <c r="BN70" s="16">
        <v>-77</v>
      </c>
      <c r="BO70" s="16">
        <v>-23</v>
      </c>
      <c r="BP70" s="16">
        <v>-95</v>
      </c>
      <c r="BQ70" s="16">
        <v>379</v>
      </c>
      <c r="BR70" s="16">
        <v>75</v>
      </c>
      <c r="BS70" s="16">
        <v>181</v>
      </c>
      <c r="BT70" s="16">
        <v>301</v>
      </c>
      <c r="BU70" s="16">
        <v>235</v>
      </c>
      <c r="BV70" s="16">
        <v>-497</v>
      </c>
      <c r="BW70" s="16">
        <v>1512</v>
      </c>
      <c r="BX70" s="16">
        <v>1458</v>
      </c>
      <c r="BY70" s="16">
        <v>1059</v>
      </c>
      <c r="BZ70" s="16">
        <v>719</v>
      </c>
      <c r="CA70" s="16">
        <v>495</v>
      </c>
      <c r="CB70" s="16">
        <v>415</v>
      </c>
      <c r="CC70" s="16">
        <v>619</v>
      </c>
      <c r="CD70" s="16">
        <v>583</v>
      </c>
      <c r="CE70" s="16">
        <v>580</v>
      </c>
      <c r="CF70" s="16">
        <v>514</v>
      </c>
      <c r="CG70" s="16">
        <v>-212</v>
      </c>
      <c r="CH70" s="16">
        <v>-1008</v>
      </c>
      <c r="CI70" s="16">
        <v>510</v>
      </c>
      <c r="CJ70" s="16">
        <v>558</v>
      </c>
      <c r="CK70" s="16">
        <v>347</v>
      </c>
      <c r="CL70" s="16">
        <v>-357</v>
      </c>
      <c r="CM70" s="16">
        <v>-438</v>
      </c>
      <c r="CN70" s="16">
        <v>-197</v>
      </c>
      <c r="CO70" s="16">
        <v>123</v>
      </c>
      <c r="CP70" s="16">
        <v>-112</v>
      </c>
      <c r="CQ70" s="16">
        <v>-325</v>
      </c>
      <c r="CR70" s="16">
        <v>-917</v>
      </c>
      <c r="CS70" s="16">
        <v>-996</v>
      </c>
      <c r="CT70" s="16">
        <v>-1518</v>
      </c>
      <c r="CU70" s="16">
        <v>64</v>
      </c>
      <c r="CV70" s="16">
        <v>-130</v>
      </c>
      <c r="CW70" s="16">
        <v>-401</v>
      </c>
      <c r="CX70" s="16">
        <v>-943</v>
      </c>
      <c r="CY70" s="16">
        <v>-1008</v>
      </c>
      <c r="CZ70" s="16">
        <v>-1302</v>
      </c>
      <c r="DA70" s="16">
        <v>-973</v>
      </c>
      <c r="DB70" s="16">
        <v>-615</v>
      </c>
      <c r="DC70" s="16">
        <v>-582</v>
      </c>
      <c r="DD70" s="16">
        <v>-983</v>
      </c>
      <c r="DE70" s="16">
        <v>-816</v>
      </c>
      <c r="DF70" s="16">
        <v>-1485</v>
      </c>
      <c r="DG70" s="16">
        <v>223</v>
      </c>
      <c r="DH70" s="16">
        <v>77</v>
      </c>
      <c r="DI70" s="16">
        <v>-60</v>
      </c>
    </row>
    <row r="71" spans="1:113" x14ac:dyDescent="0.2">
      <c r="A71" s="8"/>
      <c r="B71" s="17" t="s">
        <v>59</v>
      </c>
      <c r="C71" s="33">
        <v>199</v>
      </c>
      <c r="D71" s="33">
        <v>196</v>
      </c>
      <c r="E71" s="33">
        <v>110</v>
      </c>
      <c r="F71" s="33">
        <v>254</v>
      </c>
      <c r="G71" s="33">
        <v>259</v>
      </c>
      <c r="H71" s="33">
        <v>176</v>
      </c>
      <c r="I71" s="33">
        <v>165</v>
      </c>
      <c r="J71" s="33">
        <v>176</v>
      </c>
      <c r="K71" s="33">
        <v>266</v>
      </c>
      <c r="L71" s="33">
        <v>180</v>
      </c>
      <c r="M71" s="33">
        <v>173</v>
      </c>
      <c r="N71" s="33">
        <v>-76</v>
      </c>
      <c r="O71" s="33">
        <v>521</v>
      </c>
      <c r="P71" s="33">
        <v>493</v>
      </c>
      <c r="Q71" s="33">
        <v>431</v>
      </c>
      <c r="R71" s="33">
        <v>334</v>
      </c>
      <c r="S71" s="33">
        <v>225</v>
      </c>
      <c r="T71" s="33">
        <v>318</v>
      </c>
      <c r="U71" s="33">
        <v>381</v>
      </c>
      <c r="V71" s="33">
        <v>414</v>
      </c>
      <c r="W71" s="33">
        <v>493</v>
      </c>
      <c r="X71" s="33">
        <v>528</v>
      </c>
      <c r="Y71" s="33">
        <v>219</v>
      </c>
      <c r="Z71" s="33">
        <v>-292</v>
      </c>
      <c r="AA71" s="33">
        <v>203</v>
      </c>
      <c r="AB71" s="33">
        <v>321</v>
      </c>
      <c r="AC71" s="33">
        <v>168</v>
      </c>
      <c r="AD71" s="33">
        <v>52</v>
      </c>
      <c r="AE71" s="33">
        <v>-109</v>
      </c>
      <c r="AF71" s="33">
        <v>92</v>
      </c>
      <c r="AG71" s="33">
        <v>301</v>
      </c>
      <c r="AH71" s="33">
        <v>223</v>
      </c>
      <c r="AI71" s="33">
        <v>454</v>
      </c>
      <c r="AJ71" s="33">
        <v>593</v>
      </c>
      <c r="AK71" s="33">
        <v>296</v>
      </c>
      <c r="AL71" s="33">
        <v>-108</v>
      </c>
      <c r="AM71" s="33">
        <v>605</v>
      </c>
      <c r="AN71" s="33">
        <v>344</v>
      </c>
      <c r="AO71" s="33">
        <v>465</v>
      </c>
      <c r="AP71" s="33">
        <v>248</v>
      </c>
      <c r="AQ71" s="33">
        <v>168</v>
      </c>
      <c r="AR71" s="33">
        <v>103</v>
      </c>
      <c r="AS71" s="33">
        <v>252</v>
      </c>
      <c r="AT71" s="33">
        <v>364</v>
      </c>
      <c r="AU71" s="33">
        <v>92</v>
      </c>
      <c r="AV71" s="33">
        <v>250</v>
      </c>
      <c r="AW71" s="33">
        <v>314</v>
      </c>
      <c r="AX71" s="33">
        <v>-23</v>
      </c>
      <c r="AY71" s="33">
        <v>371</v>
      </c>
      <c r="AZ71" s="33">
        <v>460</v>
      </c>
      <c r="BA71" s="33">
        <v>123</v>
      </c>
      <c r="BB71" s="33">
        <v>258</v>
      </c>
      <c r="BC71" s="33">
        <v>307</v>
      </c>
      <c r="BD71" s="33">
        <v>174</v>
      </c>
      <c r="BE71" s="33">
        <v>483</v>
      </c>
      <c r="BF71" s="33">
        <v>408</v>
      </c>
      <c r="BG71" s="33">
        <v>559</v>
      </c>
      <c r="BH71" s="33">
        <v>524</v>
      </c>
      <c r="BI71" s="33">
        <v>294</v>
      </c>
      <c r="BJ71" s="33">
        <v>-165</v>
      </c>
      <c r="BK71" s="33">
        <v>585</v>
      </c>
      <c r="BL71" s="33">
        <v>576</v>
      </c>
      <c r="BM71" s="33">
        <v>413</v>
      </c>
      <c r="BN71" s="33">
        <v>365</v>
      </c>
      <c r="BO71" s="33">
        <v>202</v>
      </c>
      <c r="BP71" s="33">
        <v>211</v>
      </c>
      <c r="BQ71" s="33">
        <v>244</v>
      </c>
      <c r="BR71" s="33">
        <v>220</v>
      </c>
      <c r="BS71" s="33">
        <v>453</v>
      </c>
      <c r="BT71" s="33">
        <v>463</v>
      </c>
      <c r="BU71" s="33">
        <v>380</v>
      </c>
      <c r="BV71" s="33">
        <v>-97</v>
      </c>
      <c r="BW71" s="33">
        <v>651</v>
      </c>
      <c r="BX71" s="33">
        <v>484</v>
      </c>
      <c r="BY71" s="33">
        <v>594</v>
      </c>
      <c r="BZ71" s="33">
        <v>261</v>
      </c>
      <c r="CA71" s="33">
        <v>37</v>
      </c>
      <c r="CB71" s="33">
        <v>281</v>
      </c>
      <c r="CC71" s="33">
        <v>258</v>
      </c>
      <c r="CD71" s="33">
        <v>266</v>
      </c>
      <c r="CE71" s="33">
        <v>504</v>
      </c>
      <c r="CF71" s="33">
        <v>608</v>
      </c>
      <c r="CG71" s="33">
        <v>211</v>
      </c>
      <c r="CH71" s="33">
        <v>-154</v>
      </c>
      <c r="CI71" s="33">
        <v>703</v>
      </c>
      <c r="CJ71" s="33">
        <v>857</v>
      </c>
      <c r="CK71" s="33">
        <v>371</v>
      </c>
      <c r="CL71" s="33">
        <v>182</v>
      </c>
      <c r="CM71" s="33">
        <v>184</v>
      </c>
      <c r="CN71" s="33">
        <v>184</v>
      </c>
      <c r="CO71" s="33">
        <v>267</v>
      </c>
      <c r="CP71" s="33">
        <v>370</v>
      </c>
      <c r="CQ71" s="33">
        <v>424</v>
      </c>
      <c r="CR71" s="33">
        <v>162</v>
      </c>
      <c r="CS71" s="33">
        <v>51</v>
      </c>
      <c r="CT71" s="33">
        <v>-519</v>
      </c>
      <c r="CU71" s="33">
        <v>325</v>
      </c>
      <c r="CV71" s="33">
        <v>293</v>
      </c>
      <c r="CW71" s="33">
        <v>229</v>
      </c>
      <c r="CX71" s="33">
        <v>-244</v>
      </c>
      <c r="CY71" s="33">
        <v>-48</v>
      </c>
      <c r="CZ71" s="33">
        <v>27</v>
      </c>
      <c r="DA71" s="33">
        <v>8</v>
      </c>
      <c r="DB71" s="33">
        <v>113</v>
      </c>
      <c r="DC71" s="33">
        <v>-5</v>
      </c>
      <c r="DD71" s="33">
        <v>222</v>
      </c>
      <c r="DE71" s="33">
        <v>-49</v>
      </c>
      <c r="DF71" s="33">
        <v>-480</v>
      </c>
      <c r="DG71" s="33">
        <v>232</v>
      </c>
      <c r="DH71" s="33">
        <v>178</v>
      </c>
      <c r="DI71" s="33">
        <v>98</v>
      </c>
    </row>
    <row r="72" spans="1:113" x14ac:dyDescent="0.2">
      <c r="A72" s="8"/>
      <c r="B72" s="15" t="s">
        <v>60</v>
      </c>
      <c r="C72" s="16">
        <v>150</v>
      </c>
      <c r="D72" s="16">
        <v>152</v>
      </c>
      <c r="E72" s="16">
        <v>62</v>
      </c>
      <c r="F72" s="16">
        <v>198</v>
      </c>
      <c r="G72" s="16">
        <v>213</v>
      </c>
      <c r="H72" s="16">
        <v>127</v>
      </c>
      <c r="I72" s="16">
        <v>109</v>
      </c>
      <c r="J72" s="16">
        <v>128</v>
      </c>
      <c r="K72" s="16">
        <v>112</v>
      </c>
      <c r="L72" s="16">
        <v>88</v>
      </c>
      <c r="M72" s="16">
        <v>125</v>
      </c>
      <c r="N72" s="16">
        <v>-96</v>
      </c>
      <c r="O72" s="16">
        <v>262</v>
      </c>
      <c r="P72" s="16">
        <v>199</v>
      </c>
      <c r="Q72" s="16">
        <v>166</v>
      </c>
      <c r="R72" s="16">
        <v>187</v>
      </c>
      <c r="S72" s="16">
        <v>178</v>
      </c>
      <c r="T72" s="16">
        <v>255</v>
      </c>
      <c r="U72" s="16">
        <v>118</v>
      </c>
      <c r="V72" s="16">
        <v>162</v>
      </c>
      <c r="W72" s="16">
        <v>242</v>
      </c>
      <c r="X72" s="16">
        <v>231</v>
      </c>
      <c r="Y72" s="16">
        <v>146</v>
      </c>
      <c r="Z72" s="16">
        <v>-130</v>
      </c>
      <c r="AA72" s="16">
        <v>50</v>
      </c>
      <c r="AB72" s="16">
        <v>23</v>
      </c>
      <c r="AC72" s="16">
        <v>-59</v>
      </c>
      <c r="AD72" s="16">
        <v>45</v>
      </c>
      <c r="AE72" s="16">
        <v>16</v>
      </c>
      <c r="AF72" s="16">
        <v>7</v>
      </c>
      <c r="AG72" s="16">
        <v>138</v>
      </c>
      <c r="AH72" s="16">
        <v>68</v>
      </c>
      <c r="AI72" s="16">
        <v>202</v>
      </c>
      <c r="AJ72" s="16">
        <v>307</v>
      </c>
      <c r="AK72" s="16">
        <v>80</v>
      </c>
      <c r="AL72" s="16">
        <v>-68</v>
      </c>
      <c r="AM72" s="16">
        <v>229</v>
      </c>
      <c r="AN72" s="16">
        <v>92</v>
      </c>
      <c r="AO72" s="16">
        <v>146</v>
      </c>
      <c r="AP72" s="16">
        <v>179</v>
      </c>
      <c r="AQ72" s="16">
        <v>116</v>
      </c>
      <c r="AR72" s="16">
        <v>67</v>
      </c>
      <c r="AS72" s="16">
        <v>86</v>
      </c>
      <c r="AT72" s="16">
        <v>144</v>
      </c>
      <c r="AU72" s="16">
        <v>193</v>
      </c>
      <c r="AV72" s="16">
        <v>156</v>
      </c>
      <c r="AW72" s="16">
        <v>152</v>
      </c>
      <c r="AX72" s="16">
        <v>-23</v>
      </c>
      <c r="AY72" s="16">
        <v>161</v>
      </c>
      <c r="AZ72" s="16">
        <v>231</v>
      </c>
      <c r="BA72" s="16">
        <v>147</v>
      </c>
      <c r="BB72" s="16">
        <v>175</v>
      </c>
      <c r="BC72" s="16">
        <v>327</v>
      </c>
      <c r="BD72" s="16">
        <v>125</v>
      </c>
      <c r="BE72" s="16">
        <v>322</v>
      </c>
      <c r="BF72" s="16">
        <v>201</v>
      </c>
      <c r="BG72" s="16">
        <v>299</v>
      </c>
      <c r="BH72" s="16">
        <v>209</v>
      </c>
      <c r="BI72" s="16">
        <v>131</v>
      </c>
      <c r="BJ72" s="16">
        <v>-115</v>
      </c>
      <c r="BK72" s="16">
        <v>240</v>
      </c>
      <c r="BL72" s="16">
        <v>269</v>
      </c>
      <c r="BM72" s="16">
        <v>154</v>
      </c>
      <c r="BN72" s="16">
        <v>198</v>
      </c>
      <c r="BO72" s="16">
        <v>133</v>
      </c>
      <c r="BP72" s="16">
        <v>68</v>
      </c>
      <c r="BQ72" s="16">
        <v>81</v>
      </c>
      <c r="BR72" s="16">
        <v>81</v>
      </c>
      <c r="BS72" s="16">
        <v>80</v>
      </c>
      <c r="BT72" s="16">
        <v>198</v>
      </c>
      <c r="BU72" s="16">
        <v>179</v>
      </c>
      <c r="BV72" s="16">
        <v>-83</v>
      </c>
      <c r="BW72" s="16">
        <v>329</v>
      </c>
      <c r="BX72" s="16">
        <v>142</v>
      </c>
      <c r="BY72" s="16">
        <v>252</v>
      </c>
      <c r="BZ72" s="16">
        <v>88</v>
      </c>
      <c r="CA72" s="16">
        <v>36</v>
      </c>
      <c r="CB72" s="16">
        <v>162</v>
      </c>
      <c r="CC72" s="16">
        <v>58</v>
      </c>
      <c r="CD72" s="16">
        <v>153</v>
      </c>
      <c r="CE72" s="16">
        <v>226</v>
      </c>
      <c r="CF72" s="16">
        <v>249</v>
      </c>
      <c r="CG72" s="16">
        <v>24</v>
      </c>
      <c r="CH72" s="16">
        <v>-121</v>
      </c>
      <c r="CI72" s="16">
        <v>345</v>
      </c>
      <c r="CJ72" s="16">
        <v>360</v>
      </c>
      <c r="CK72" s="16">
        <v>126</v>
      </c>
      <c r="CL72" s="16">
        <v>102</v>
      </c>
      <c r="CM72" s="16">
        <v>39</v>
      </c>
      <c r="CN72" s="16">
        <v>75</v>
      </c>
      <c r="CO72" s="16">
        <v>99</v>
      </c>
      <c r="CP72" s="16">
        <v>118</v>
      </c>
      <c r="CQ72" s="16">
        <v>210</v>
      </c>
      <c r="CR72" s="16">
        <v>-27</v>
      </c>
      <c r="CS72" s="16">
        <v>13</v>
      </c>
      <c r="CT72" s="16">
        <v>-263</v>
      </c>
      <c r="CU72" s="16">
        <v>147</v>
      </c>
      <c r="CV72" s="16">
        <v>37</v>
      </c>
      <c r="CW72" s="16">
        <v>15</v>
      </c>
      <c r="CX72" s="16">
        <v>-99</v>
      </c>
      <c r="CY72" s="16">
        <v>-139</v>
      </c>
      <c r="CZ72" s="16">
        <v>-40</v>
      </c>
      <c r="DA72" s="16">
        <v>-61</v>
      </c>
      <c r="DB72" s="16">
        <v>-9</v>
      </c>
      <c r="DC72" s="16">
        <v>-140</v>
      </c>
      <c r="DD72" s="16">
        <v>-91</v>
      </c>
      <c r="DE72" s="16">
        <v>-121</v>
      </c>
      <c r="DF72" s="16">
        <v>-315</v>
      </c>
      <c r="DG72" s="16">
        <v>12</v>
      </c>
      <c r="DH72" s="16">
        <v>56</v>
      </c>
      <c r="DI72" s="16">
        <v>-125</v>
      </c>
    </row>
    <row r="73" spans="1:113" x14ac:dyDescent="0.2">
      <c r="A73" s="8"/>
      <c r="B73" s="15" t="s">
        <v>61</v>
      </c>
      <c r="C73" s="16">
        <v>43</v>
      </c>
      <c r="D73" s="16">
        <v>43</v>
      </c>
      <c r="E73" s="16">
        <v>33</v>
      </c>
      <c r="F73" s="16">
        <v>49</v>
      </c>
      <c r="G73" s="16">
        <v>24</v>
      </c>
      <c r="H73" s="16">
        <v>27</v>
      </c>
      <c r="I73" s="16">
        <v>40</v>
      </c>
      <c r="J73" s="16">
        <v>31</v>
      </c>
      <c r="K73" s="16">
        <v>51</v>
      </c>
      <c r="L73" s="16">
        <v>64</v>
      </c>
      <c r="M73" s="16">
        <v>15</v>
      </c>
      <c r="N73" s="16">
        <v>12</v>
      </c>
      <c r="O73" s="16">
        <v>182</v>
      </c>
      <c r="P73" s="16">
        <v>252</v>
      </c>
      <c r="Q73" s="16">
        <v>236</v>
      </c>
      <c r="R73" s="16">
        <v>68</v>
      </c>
      <c r="S73" s="16">
        <v>-21</v>
      </c>
      <c r="T73" s="16">
        <v>19</v>
      </c>
      <c r="U73" s="16">
        <v>163</v>
      </c>
      <c r="V73" s="16">
        <v>177</v>
      </c>
      <c r="W73" s="16">
        <v>182</v>
      </c>
      <c r="X73" s="16">
        <v>210</v>
      </c>
      <c r="Y73" s="16">
        <v>25</v>
      </c>
      <c r="Z73" s="16">
        <v>-148</v>
      </c>
      <c r="AA73" s="16">
        <v>68</v>
      </c>
      <c r="AB73" s="16">
        <v>297</v>
      </c>
      <c r="AC73" s="16">
        <v>193</v>
      </c>
      <c r="AD73" s="16">
        <v>-43</v>
      </c>
      <c r="AE73" s="16">
        <v>-122</v>
      </c>
      <c r="AF73" s="16">
        <v>71</v>
      </c>
      <c r="AG73" s="16">
        <v>86</v>
      </c>
      <c r="AH73" s="16">
        <v>132</v>
      </c>
      <c r="AI73" s="16">
        <v>198</v>
      </c>
      <c r="AJ73" s="16">
        <v>215</v>
      </c>
      <c r="AK73" s="16">
        <v>194</v>
      </c>
      <c r="AL73" s="16">
        <v>-69</v>
      </c>
      <c r="AM73" s="16">
        <v>329</v>
      </c>
      <c r="AN73" s="16">
        <v>186</v>
      </c>
      <c r="AO73" s="16">
        <v>253</v>
      </c>
      <c r="AP73" s="16">
        <v>15</v>
      </c>
      <c r="AQ73" s="16">
        <v>0</v>
      </c>
      <c r="AR73" s="16">
        <v>42</v>
      </c>
      <c r="AS73" s="16">
        <v>133</v>
      </c>
      <c r="AT73" s="16">
        <v>138</v>
      </c>
      <c r="AU73" s="16">
        <v>-102</v>
      </c>
      <c r="AV73" s="16">
        <v>43</v>
      </c>
      <c r="AW73" s="16">
        <v>103</v>
      </c>
      <c r="AX73" s="16">
        <v>15</v>
      </c>
      <c r="AY73" s="16">
        <v>144</v>
      </c>
      <c r="AZ73" s="16">
        <v>217</v>
      </c>
      <c r="BA73" s="16">
        <v>-2</v>
      </c>
      <c r="BB73" s="16">
        <v>63</v>
      </c>
      <c r="BC73" s="16">
        <v>-17</v>
      </c>
      <c r="BD73" s="16">
        <v>21</v>
      </c>
      <c r="BE73" s="16">
        <v>63</v>
      </c>
      <c r="BF73" s="16">
        <v>187</v>
      </c>
      <c r="BG73" s="16">
        <v>179</v>
      </c>
      <c r="BH73" s="16">
        <v>241</v>
      </c>
      <c r="BI73" s="16">
        <v>116</v>
      </c>
      <c r="BJ73" s="16">
        <v>-19</v>
      </c>
      <c r="BK73" s="16">
        <v>211</v>
      </c>
      <c r="BL73" s="16">
        <v>254</v>
      </c>
      <c r="BM73" s="16">
        <v>290</v>
      </c>
      <c r="BN73" s="16">
        <v>158</v>
      </c>
      <c r="BO73" s="16">
        <v>32</v>
      </c>
      <c r="BP73" s="16">
        <v>138</v>
      </c>
      <c r="BQ73" s="16">
        <v>145</v>
      </c>
      <c r="BR73" s="16">
        <v>129</v>
      </c>
      <c r="BS73" s="16">
        <v>328</v>
      </c>
      <c r="BT73" s="16">
        <v>206</v>
      </c>
      <c r="BU73" s="16">
        <v>125</v>
      </c>
      <c r="BV73" s="16">
        <v>21</v>
      </c>
      <c r="BW73" s="16">
        <v>258</v>
      </c>
      <c r="BX73" s="16">
        <v>299</v>
      </c>
      <c r="BY73" s="16">
        <v>273</v>
      </c>
      <c r="BZ73" s="16">
        <v>99</v>
      </c>
      <c r="CA73" s="16">
        <v>-27</v>
      </c>
      <c r="CB73" s="16">
        <v>86</v>
      </c>
      <c r="CC73" s="16">
        <v>178</v>
      </c>
      <c r="CD73" s="16">
        <v>92</v>
      </c>
      <c r="CE73" s="16">
        <v>248</v>
      </c>
      <c r="CF73" s="16">
        <v>232</v>
      </c>
      <c r="CG73" s="16">
        <v>107</v>
      </c>
      <c r="CH73" s="16">
        <v>-3</v>
      </c>
      <c r="CI73" s="16">
        <v>282</v>
      </c>
      <c r="CJ73" s="16">
        <v>413</v>
      </c>
      <c r="CK73" s="16">
        <v>198</v>
      </c>
      <c r="CL73" s="16">
        <v>10</v>
      </c>
      <c r="CM73" s="16">
        <v>110</v>
      </c>
      <c r="CN73" s="16">
        <v>108</v>
      </c>
      <c r="CO73" s="16">
        <v>135</v>
      </c>
      <c r="CP73" s="16">
        <v>160</v>
      </c>
      <c r="CQ73" s="16">
        <v>190</v>
      </c>
      <c r="CR73" s="16">
        <v>200</v>
      </c>
      <c r="CS73" s="16">
        <v>56</v>
      </c>
      <c r="CT73" s="16">
        <v>-134</v>
      </c>
      <c r="CU73" s="16">
        <v>135</v>
      </c>
      <c r="CV73" s="16">
        <v>225</v>
      </c>
      <c r="CW73" s="16">
        <v>149</v>
      </c>
      <c r="CX73" s="16">
        <v>-94</v>
      </c>
      <c r="CY73" s="16">
        <v>77</v>
      </c>
      <c r="CZ73" s="16">
        <v>31</v>
      </c>
      <c r="DA73" s="16">
        <v>19</v>
      </c>
      <c r="DB73" s="16">
        <v>97</v>
      </c>
      <c r="DC73" s="16">
        <v>154</v>
      </c>
      <c r="DD73" s="16">
        <v>281</v>
      </c>
      <c r="DE73" s="16">
        <v>17</v>
      </c>
      <c r="DF73" s="16">
        <v>-82</v>
      </c>
      <c r="DG73" s="16">
        <v>141</v>
      </c>
      <c r="DH73" s="16">
        <v>115</v>
      </c>
      <c r="DI73" s="16">
        <v>179</v>
      </c>
    </row>
    <row r="74" spans="1:113" x14ac:dyDescent="0.2">
      <c r="A74" s="8"/>
      <c r="B74" s="15" t="s">
        <v>62</v>
      </c>
      <c r="C74" s="16">
        <v>6</v>
      </c>
      <c r="D74" s="16">
        <v>1</v>
      </c>
      <c r="E74" s="16">
        <v>15</v>
      </c>
      <c r="F74" s="16">
        <v>7</v>
      </c>
      <c r="G74" s="16">
        <v>22</v>
      </c>
      <c r="H74" s="16">
        <v>22</v>
      </c>
      <c r="I74" s="16">
        <v>16</v>
      </c>
      <c r="J74" s="16">
        <v>17</v>
      </c>
      <c r="K74" s="16">
        <v>103</v>
      </c>
      <c r="L74" s="16">
        <v>28</v>
      </c>
      <c r="M74" s="16">
        <v>33</v>
      </c>
      <c r="N74" s="16">
        <v>8</v>
      </c>
      <c r="O74" s="16">
        <v>77</v>
      </c>
      <c r="P74" s="16">
        <v>42</v>
      </c>
      <c r="Q74" s="16">
        <v>29</v>
      </c>
      <c r="R74" s="16">
        <v>79</v>
      </c>
      <c r="S74" s="16">
        <v>68</v>
      </c>
      <c r="T74" s="16">
        <v>44</v>
      </c>
      <c r="U74" s="16">
        <v>100</v>
      </c>
      <c r="V74" s="16">
        <v>75</v>
      </c>
      <c r="W74" s="16">
        <v>69</v>
      </c>
      <c r="X74" s="16">
        <v>87</v>
      </c>
      <c r="Y74" s="16">
        <v>48</v>
      </c>
      <c r="Z74" s="16">
        <v>-14</v>
      </c>
      <c r="AA74" s="16">
        <v>85</v>
      </c>
      <c r="AB74" s="16">
        <v>1</v>
      </c>
      <c r="AC74" s="16">
        <v>34</v>
      </c>
      <c r="AD74" s="16">
        <v>50</v>
      </c>
      <c r="AE74" s="16">
        <v>-3</v>
      </c>
      <c r="AF74" s="16">
        <v>14</v>
      </c>
      <c r="AG74" s="16">
        <v>77</v>
      </c>
      <c r="AH74" s="16">
        <v>23</v>
      </c>
      <c r="AI74" s="16">
        <v>54</v>
      </c>
      <c r="AJ74" s="16">
        <v>71</v>
      </c>
      <c r="AK74" s="16">
        <v>22</v>
      </c>
      <c r="AL74" s="16">
        <v>29</v>
      </c>
      <c r="AM74" s="16">
        <v>47</v>
      </c>
      <c r="AN74" s="16">
        <v>66</v>
      </c>
      <c r="AO74" s="16">
        <v>66</v>
      </c>
      <c r="AP74" s="16">
        <v>54</v>
      </c>
      <c r="AQ74" s="16">
        <v>52</v>
      </c>
      <c r="AR74" s="16">
        <v>-6</v>
      </c>
      <c r="AS74" s="16">
        <v>33</v>
      </c>
      <c r="AT74" s="16">
        <v>82</v>
      </c>
      <c r="AU74" s="16">
        <v>1</v>
      </c>
      <c r="AV74" s="16">
        <v>51</v>
      </c>
      <c r="AW74" s="16">
        <v>59</v>
      </c>
      <c r="AX74" s="16">
        <v>-15</v>
      </c>
      <c r="AY74" s="16">
        <v>66</v>
      </c>
      <c r="AZ74" s="16">
        <v>12</v>
      </c>
      <c r="BA74" s="16">
        <v>-22</v>
      </c>
      <c r="BB74" s="16">
        <v>20</v>
      </c>
      <c r="BC74" s="16">
        <v>-3</v>
      </c>
      <c r="BD74" s="16">
        <v>28</v>
      </c>
      <c r="BE74" s="16">
        <v>98</v>
      </c>
      <c r="BF74" s="16">
        <v>20</v>
      </c>
      <c r="BG74" s="16">
        <v>81</v>
      </c>
      <c r="BH74" s="16">
        <v>74</v>
      </c>
      <c r="BI74" s="16">
        <v>47</v>
      </c>
      <c r="BJ74" s="16">
        <v>-31</v>
      </c>
      <c r="BK74" s="16">
        <v>134</v>
      </c>
      <c r="BL74" s="16">
        <v>53</v>
      </c>
      <c r="BM74" s="16">
        <v>-31</v>
      </c>
      <c r="BN74" s="16">
        <v>9</v>
      </c>
      <c r="BO74" s="16">
        <v>37</v>
      </c>
      <c r="BP74" s="16">
        <v>5</v>
      </c>
      <c r="BQ74" s="16">
        <v>18</v>
      </c>
      <c r="BR74" s="16">
        <v>10</v>
      </c>
      <c r="BS74" s="16">
        <v>45</v>
      </c>
      <c r="BT74" s="16">
        <v>59</v>
      </c>
      <c r="BU74" s="16">
        <v>76</v>
      </c>
      <c r="BV74" s="16">
        <v>-35</v>
      </c>
      <c r="BW74" s="16">
        <v>64</v>
      </c>
      <c r="BX74" s="16">
        <v>43</v>
      </c>
      <c r="BY74" s="16">
        <v>69</v>
      </c>
      <c r="BZ74" s="16">
        <v>74</v>
      </c>
      <c r="CA74" s="16">
        <v>28</v>
      </c>
      <c r="CB74" s="16">
        <v>33</v>
      </c>
      <c r="CC74" s="16">
        <v>22</v>
      </c>
      <c r="CD74" s="16">
        <v>21</v>
      </c>
      <c r="CE74" s="16">
        <v>30</v>
      </c>
      <c r="CF74" s="16">
        <v>127</v>
      </c>
      <c r="CG74" s="16">
        <v>80</v>
      </c>
      <c r="CH74" s="16">
        <v>-30</v>
      </c>
      <c r="CI74" s="16">
        <v>76</v>
      </c>
      <c r="CJ74" s="16">
        <v>84</v>
      </c>
      <c r="CK74" s="16">
        <v>47</v>
      </c>
      <c r="CL74" s="16">
        <v>70</v>
      </c>
      <c r="CM74" s="16">
        <v>35</v>
      </c>
      <c r="CN74" s="16">
        <v>1</v>
      </c>
      <c r="CO74" s="16">
        <v>33</v>
      </c>
      <c r="CP74" s="16">
        <v>92</v>
      </c>
      <c r="CQ74" s="16">
        <v>24</v>
      </c>
      <c r="CR74" s="16">
        <v>-11</v>
      </c>
      <c r="CS74" s="16">
        <v>-18</v>
      </c>
      <c r="CT74" s="16">
        <v>-122</v>
      </c>
      <c r="CU74" s="16">
        <v>43</v>
      </c>
      <c r="CV74" s="16">
        <v>31</v>
      </c>
      <c r="CW74" s="16">
        <v>65</v>
      </c>
      <c r="CX74" s="16">
        <v>-51</v>
      </c>
      <c r="CY74" s="16">
        <v>14</v>
      </c>
      <c r="CZ74" s="16">
        <v>36</v>
      </c>
      <c r="DA74" s="16">
        <v>50</v>
      </c>
      <c r="DB74" s="16">
        <v>25</v>
      </c>
      <c r="DC74" s="16">
        <v>-19</v>
      </c>
      <c r="DD74" s="16">
        <v>32</v>
      </c>
      <c r="DE74" s="16">
        <v>55</v>
      </c>
      <c r="DF74" s="16">
        <v>-83</v>
      </c>
      <c r="DG74" s="16">
        <v>79</v>
      </c>
      <c r="DH74" s="16">
        <v>7</v>
      </c>
      <c r="DI74" s="16">
        <v>44</v>
      </c>
    </row>
    <row r="75" spans="1:113" x14ac:dyDescent="0.2">
      <c r="A75" s="8"/>
      <c r="B75" s="17" t="s">
        <v>63</v>
      </c>
      <c r="C75" s="33">
        <v>-28</v>
      </c>
      <c r="D75" s="33">
        <v>27</v>
      </c>
      <c r="E75" s="33">
        <v>63</v>
      </c>
      <c r="F75" s="33">
        <v>486</v>
      </c>
      <c r="G75" s="33">
        <v>208</v>
      </c>
      <c r="H75" s="33">
        <v>121</v>
      </c>
      <c r="I75" s="33">
        <v>-191</v>
      </c>
      <c r="J75" s="33">
        <v>124</v>
      </c>
      <c r="K75" s="33">
        <v>-24</v>
      </c>
      <c r="L75" s="33">
        <v>48</v>
      </c>
      <c r="M75" s="33">
        <v>-130</v>
      </c>
      <c r="N75" s="33">
        <v>-44</v>
      </c>
      <c r="O75" s="33">
        <v>33</v>
      </c>
      <c r="P75" s="33">
        <v>136</v>
      </c>
      <c r="Q75" s="33">
        <v>140</v>
      </c>
      <c r="R75" s="33">
        <v>280</v>
      </c>
      <c r="S75" s="33">
        <v>62</v>
      </c>
      <c r="T75" s="33">
        <v>88</v>
      </c>
      <c r="U75" s="33">
        <v>-4</v>
      </c>
      <c r="V75" s="33">
        <v>62</v>
      </c>
      <c r="W75" s="33">
        <v>73</v>
      </c>
      <c r="X75" s="33">
        <v>61</v>
      </c>
      <c r="Y75" s="33">
        <v>-155</v>
      </c>
      <c r="Z75" s="33">
        <v>-284</v>
      </c>
      <c r="AA75" s="33">
        <v>28</v>
      </c>
      <c r="AB75" s="33">
        <v>54</v>
      </c>
      <c r="AC75" s="33">
        <v>18</v>
      </c>
      <c r="AD75" s="33">
        <v>178</v>
      </c>
      <c r="AE75" s="33">
        <v>-103</v>
      </c>
      <c r="AF75" s="33">
        <v>55</v>
      </c>
      <c r="AG75" s="33">
        <v>331</v>
      </c>
      <c r="AH75" s="33">
        <v>5</v>
      </c>
      <c r="AI75" s="33">
        <v>72</v>
      </c>
      <c r="AJ75" s="33">
        <v>97</v>
      </c>
      <c r="AK75" s="33">
        <v>-45</v>
      </c>
      <c r="AL75" s="33">
        <v>-328</v>
      </c>
      <c r="AM75" s="33">
        <v>35</v>
      </c>
      <c r="AN75" s="33">
        <v>4</v>
      </c>
      <c r="AO75" s="33">
        <v>295</v>
      </c>
      <c r="AP75" s="33">
        <v>174</v>
      </c>
      <c r="AQ75" s="33">
        <v>150</v>
      </c>
      <c r="AR75" s="33">
        <v>134</v>
      </c>
      <c r="AS75" s="33">
        <v>148</v>
      </c>
      <c r="AT75" s="33">
        <v>166</v>
      </c>
      <c r="AU75" s="33">
        <v>202</v>
      </c>
      <c r="AV75" s="33">
        <v>86</v>
      </c>
      <c r="AW75" s="33">
        <v>-164</v>
      </c>
      <c r="AX75" s="33">
        <v>-307</v>
      </c>
      <c r="AY75" s="33">
        <v>-125</v>
      </c>
      <c r="AZ75" s="33">
        <v>44</v>
      </c>
      <c r="BA75" s="33">
        <v>59</v>
      </c>
      <c r="BB75" s="33">
        <v>198</v>
      </c>
      <c r="BC75" s="33">
        <v>212</v>
      </c>
      <c r="BD75" s="33">
        <v>134</v>
      </c>
      <c r="BE75" s="33">
        <v>-12</v>
      </c>
      <c r="BF75" s="33">
        <v>155</v>
      </c>
      <c r="BG75" s="33">
        <v>239</v>
      </c>
      <c r="BH75" s="33">
        <v>125</v>
      </c>
      <c r="BI75" s="33">
        <v>-82</v>
      </c>
      <c r="BJ75" s="33">
        <v>-297</v>
      </c>
      <c r="BK75" s="33">
        <v>14</v>
      </c>
      <c r="BL75" s="33">
        <v>47</v>
      </c>
      <c r="BM75" s="33">
        <v>-49</v>
      </c>
      <c r="BN75" s="33">
        <v>121</v>
      </c>
      <c r="BO75" s="33">
        <v>409</v>
      </c>
      <c r="BP75" s="33">
        <v>149</v>
      </c>
      <c r="BQ75" s="33">
        <v>19</v>
      </c>
      <c r="BR75" s="33">
        <v>153</v>
      </c>
      <c r="BS75" s="33">
        <v>39</v>
      </c>
      <c r="BT75" s="33">
        <v>151</v>
      </c>
      <c r="BU75" s="33">
        <v>8</v>
      </c>
      <c r="BV75" s="33">
        <v>-278</v>
      </c>
      <c r="BW75" s="33">
        <v>195</v>
      </c>
      <c r="BX75" s="33">
        <v>168</v>
      </c>
      <c r="BY75" s="33">
        <v>170</v>
      </c>
      <c r="BZ75" s="33">
        <v>188</v>
      </c>
      <c r="CA75" s="33">
        <v>152</v>
      </c>
      <c r="CB75" s="33">
        <v>52</v>
      </c>
      <c r="CC75" s="33">
        <v>167</v>
      </c>
      <c r="CD75" s="33">
        <v>-102</v>
      </c>
      <c r="CE75" s="33">
        <v>98</v>
      </c>
      <c r="CF75" s="33">
        <v>95</v>
      </c>
      <c r="CG75" s="33">
        <v>-95</v>
      </c>
      <c r="CH75" s="33">
        <v>-443</v>
      </c>
      <c r="CI75" s="33">
        <v>147</v>
      </c>
      <c r="CJ75" s="33">
        <v>235</v>
      </c>
      <c r="CK75" s="33">
        <v>219</v>
      </c>
      <c r="CL75" s="33">
        <v>78</v>
      </c>
      <c r="CM75" s="33">
        <v>257</v>
      </c>
      <c r="CN75" s="33">
        <v>75</v>
      </c>
      <c r="CO75" s="33">
        <v>195</v>
      </c>
      <c r="CP75" s="33">
        <v>32</v>
      </c>
      <c r="CQ75" s="33">
        <v>111</v>
      </c>
      <c r="CR75" s="33">
        <v>121</v>
      </c>
      <c r="CS75" s="33">
        <v>-110</v>
      </c>
      <c r="CT75" s="33">
        <v>-350</v>
      </c>
      <c r="CU75" s="33">
        <v>-124</v>
      </c>
      <c r="CV75" s="33">
        <v>8</v>
      </c>
      <c r="CW75" s="33">
        <v>177</v>
      </c>
      <c r="CX75" s="33">
        <v>67</v>
      </c>
      <c r="CY75" s="33">
        <v>-16</v>
      </c>
      <c r="CZ75" s="33">
        <v>-14</v>
      </c>
      <c r="DA75" s="33">
        <v>-131</v>
      </c>
      <c r="DB75" s="33">
        <v>-183</v>
      </c>
      <c r="DC75" s="33">
        <v>-58</v>
      </c>
      <c r="DD75" s="33">
        <v>-84</v>
      </c>
      <c r="DE75" s="33">
        <v>-151</v>
      </c>
      <c r="DF75" s="33">
        <v>-381</v>
      </c>
      <c r="DG75" s="33">
        <v>-37</v>
      </c>
      <c r="DH75" s="33">
        <v>55</v>
      </c>
      <c r="DI75" s="33">
        <v>76</v>
      </c>
    </row>
    <row r="76" spans="1:113" x14ac:dyDescent="0.2">
      <c r="A76" s="8"/>
      <c r="B76" s="20" t="s">
        <v>64</v>
      </c>
      <c r="C76" s="16">
        <v>-28</v>
      </c>
      <c r="D76" s="16">
        <v>27</v>
      </c>
      <c r="E76" s="16">
        <v>63</v>
      </c>
      <c r="F76" s="16">
        <v>486</v>
      </c>
      <c r="G76" s="16">
        <v>208</v>
      </c>
      <c r="H76" s="16">
        <v>121</v>
      </c>
      <c r="I76" s="16">
        <v>-191</v>
      </c>
      <c r="J76" s="16">
        <v>124</v>
      </c>
      <c r="K76" s="16">
        <v>-24</v>
      </c>
      <c r="L76" s="16">
        <v>48</v>
      </c>
      <c r="M76" s="16">
        <v>-130</v>
      </c>
      <c r="N76" s="16">
        <v>-44</v>
      </c>
      <c r="O76" s="16">
        <v>33</v>
      </c>
      <c r="P76" s="16">
        <v>136</v>
      </c>
      <c r="Q76" s="16">
        <v>140</v>
      </c>
      <c r="R76" s="16">
        <v>280</v>
      </c>
      <c r="S76" s="16">
        <v>62</v>
      </c>
      <c r="T76" s="16">
        <v>88</v>
      </c>
      <c r="U76" s="16">
        <v>-4</v>
      </c>
      <c r="V76" s="16">
        <v>62</v>
      </c>
      <c r="W76" s="16">
        <v>73</v>
      </c>
      <c r="X76" s="16">
        <v>61</v>
      </c>
      <c r="Y76" s="16">
        <v>-155</v>
      </c>
      <c r="Z76" s="16">
        <v>-284</v>
      </c>
      <c r="AA76" s="16">
        <v>28</v>
      </c>
      <c r="AB76" s="16">
        <v>54</v>
      </c>
      <c r="AC76" s="16">
        <v>18</v>
      </c>
      <c r="AD76" s="16">
        <v>178</v>
      </c>
      <c r="AE76" s="16">
        <v>-103</v>
      </c>
      <c r="AF76" s="16">
        <v>55</v>
      </c>
      <c r="AG76" s="16">
        <v>331</v>
      </c>
      <c r="AH76" s="16">
        <v>5</v>
      </c>
      <c r="AI76" s="16">
        <v>72</v>
      </c>
      <c r="AJ76" s="16">
        <v>97</v>
      </c>
      <c r="AK76" s="16">
        <v>-45</v>
      </c>
      <c r="AL76" s="16">
        <v>-328</v>
      </c>
      <c r="AM76" s="16">
        <v>35</v>
      </c>
      <c r="AN76" s="16">
        <v>4</v>
      </c>
      <c r="AO76" s="16">
        <v>295</v>
      </c>
      <c r="AP76" s="16">
        <v>174</v>
      </c>
      <c r="AQ76" s="16">
        <v>150</v>
      </c>
      <c r="AR76" s="16">
        <v>134</v>
      </c>
      <c r="AS76" s="16">
        <v>148</v>
      </c>
      <c r="AT76" s="16">
        <v>166</v>
      </c>
      <c r="AU76" s="16">
        <v>202</v>
      </c>
      <c r="AV76" s="16">
        <v>86</v>
      </c>
      <c r="AW76" s="16">
        <v>-164</v>
      </c>
      <c r="AX76" s="16">
        <v>-307</v>
      </c>
      <c r="AY76" s="16">
        <v>-125</v>
      </c>
      <c r="AZ76" s="16">
        <v>44</v>
      </c>
      <c r="BA76" s="16">
        <v>59</v>
      </c>
      <c r="BB76" s="16">
        <v>198</v>
      </c>
      <c r="BC76" s="16">
        <v>212</v>
      </c>
      <c r="BD76" s="16">
        <v>134</v>
      </c>
      <c r="BE76" s="16">
        <v>-12</v>
      </c>
      <c r="BF76" s="16">
        <v>155</v>
      </c>
      <c r="BG76" s="16">
        <v>239</v>
      </c>
      <c r="BH76" s="16">
        <v>125</v>
      </c>
      <c r="BI76" s="16">
        <v>-82</v>
      </c>
      <c r="BJ76" s="16">
        <v>-297</v>
      </c>
      <c r="BK76" s="16">
        <v>14</v>
      </c>
      <c r="BL76" s="16">
        <v>47</v>
      </c>
      <c r="BM76" s="16">
        <v>-49</v>
      </c>
      <c r="BN76" s="16">
        <v>121</v>
      </c>
      <c r="BO76" s="16">
        <v>409</v>
      </c>
      <c r="BP76" s="16">
        <v>149</v>
      </c>
      <c r="BQ76" s="16">
        <v>19</v>
      </c>
      <c r="BR76" s="16">
        <v>153</v>
      </c>
      <c r="BS76" s="16">
        <v>39</v>
      </c>
      <c r="BT76" s="16">
        <v>151</v>
      </c>
      <c r="BU76" s="16">
        <v>8</v>
      </c>
      <c r="BV76" s="16">
        <v>-278</v>
      </c>
      <c r="BW76" s="16">
        <v>195</v>
      </c>
      <c r="BX76" s="16">
        <v>168</v>
      </c>
      <c r="BY76" s="16">
        <v>170</v>
      </c>
      <c r="BZ76" s="16">
        <v>188</v>
      </c>
      <c r="CA76" s="16">
        <v>152</v>
      </c>
      <c r="CB76" s="16">
        <v>52</v>
      </c>
      <c r="CC76" s="16">
        <v>167</v>
      </c>
      <c r="CD76" s="16">
        <v>-102</v>
      </c>
      <c r="CE76" s="16">
        <v>98</v>
      </c>
      <c r="CF76" s="16">
        <v>95</v>
      </c>
      <c r="CG76" s="16">
        <v>-95</v>
      </c>
      <c r="CH76" s="16">
        <v>-443</v>
      </c>
      <c r="CI76" s="16">
        <v>147</v>
      </c>
      <c r="CJ76" s="16">
        <v>235</v>
      </c>
      <c r="CK76" s="16">
        <v>219</v>
      </c>
      <c r="CL76" s="16">
        <v>78</v>
      </c>
      <c r="CM76" s="16">
        <v>257</v>
      </c>
      <c r="CN76" s="16">
        <v>75</v>
      </c>
      <c r="CO76" s="16">
        <v>195</v>
      </c>
      <c r="CP76" s="16">
        <v>32</v>
      </c>
      <c r="CQ76" s="16">
        <v>111</v>
      </c>
      <c r="CR76" s="16">
        <v>121</v>
      </c>
      <c r="CS76" s="16">
        <v>-110</v>
      </c>
      <c r="CT76" s="16">
        <v>-350</v>
      </c>
      <c r="CU76" s="16">
        <v>-124</v>
      </c>
      <c r="CV76" s="16">
        <v>8</v>
      </c>
      <c r="CW76" s="16">
        <v>177</v>
      </c>
      <c r="CX76" s="16">
        <v>67</v>
      </c>
      <c r="CY76" s="16">
        <v>-16</v>
      </c>
      <c r="CZ76" s="16">
        <v>-14</v>
      </c>
      <c r="DA76" s="16">
        <v>-131</v>
      </c>
      <c r="DB76" s="16">
        <v>-183</v>
      </c>
      <c r="DC76" s="16">
        <v>-58</v>
      </c>
      <c r="DD76" s="16">
        <v>-84</v>
      </c>
      <c r="DE76" s="16">
        <v>-151</v>
      </c>
      <c r="DF76" s="16">
        <v>-381</v>
      </c>
      <c r="DG76" s="16">
        <v>-37</v>
      </c>
      <c r="DH76" s="16">
        <v>55</v>
      </c>
      <c r="DI76" s="16">
        <v>76</v>
      </c>
    </row>
    <row r="77" spans="1:113" x14ac:dyDescent="0.2">
      <c r="A77" s="8"/>
      <c r="B77" s="13" t="s">
        <v>65</v>
      </c>
      <c r="C77" s="49">
        <v>13366</v>
      </c>
      <c r="D77" s="49">
        <v>7394</v>
      </c>
      <c r="E77" s="49">
        <v>13314</v>
      </c>
      <c r="F77" s="49">
        <v>65041</v>
      </c>
      <c r="G77" s="49">
        <v>32270</v>
      </c>
      <c r="H77" s="49">
        <v>6759</v>
      </c>
      <c r="I77" s="49">
        <v>2527</v>
      </c>
      <c r="J77" s="49">
        <v>12382</v>
      </c>
      <c r="K77" s="49">
        <v>68119</v>
      </c>
      <c r="L77" s="49">
        <v>8873</v>
      </c>
      <c r="M77" s="49">
        <v>-26971</v>
      </c>
      <c r="N77" s="49">
        <v>-87944</v>
      </c>
      <c r="O77" s="49">
        <v>19735</v>
      </c>
      <c r="P77" s="49">
        <v>22871</v>
      </c>
      <c r="Q77" s="49">
        <v>4794</v>
      </c>
      <c r="R77" s="49">
        <v>45133</v>
      </c>
      <c r="S77" s="49">
        <v>6610</v>
      </c>
      <c r="T77" s="49">
        <v>8536</v>
      </c>
      <c r="U77" s="49">
        <v>-3081</v>
      </c>
      <c r="V77" s="49">
        <v>8800</v>
      </c>
      <c r="W77" s="49">
        <v>66305</v>
      </c>
      <c r="X77" s="49">
        <v>4885</v>
      </c>
      <c r="Y77" s="49">
        <v>-20221</v>
      </c>
      <c r="Z77" s="49">
        <v>-123276</v>
      </c>
      <c r="AA77" s="49">
        <v>-4255</v>
      </c>
      <c r="AB77" s="49">
        <v>-1460</v>
      </c>
      <c r="AC77" s="49">
        <v>5698</v>
      </c>
      <c r="AD77" s="49">
        <v>20714</v>
      </c>
      <c r="AE77" s="49">
        <v>10712</v>
      </c>
      <c r="AF77" s="49">
        <v>4079</v>
      </c>
      <c r="AG77" s="49">
        <v>2744</v>
      </c>
      <c r="AH77" s="49">
        <v>20412</v>
      </c>
      <c r="AI77" s="49">
        <v>64542</v>
      </c>
      <c r="AJ77" s="49">
        <v>23304</v>
      </c>
      <c r="AK77" s="49">
        <v>6296</v>
      </c>
      <c r="AL77" s="49">
        <v>-99100</v>
      </c>
      <c r="AM77" s="49">
        <v>5976</v>
      </c>
      <c r="AN77" s="49">
        <v>12898</v>
      </c>
      <c r="AO77" s="49">
        <v>14718</v>
      </c>
      <c r="AP77" s="49">
        <v>23858</v>
      </c>
      <c r="AQ77" s="49">
        <v>14120</v>
      </c>
      <c r="AR77" s="49">
        <v>12818</v>
      </c>
      <c r="AS77" s="49">
        <v>6572</v>
      </c>
      <c r="AT77" s="49">
        <v>17482</v>
      </c>
      <c r="AU77" s="49">
        <v>53897</v>
      </c>
      <c r="AV77" s="49">
        <v>4674</v>
      </c>
      <c r="AW77" s="49">
        <v>-17483</v>
      </c>
      <c r="AX77" s="49">
        <v>-68144</v>
      </c>
      <c r="AY77" s="49">
        <v>7951</v>
      </c>
      <c r="AZ77" s="49">
        <v>26205</v>
      </c>
      <c r="BA77" s="49">
        <v>3682</v>
      </c>
      <c r="BB77" s="49">
        <v>21890</v>
      </c>
      <c r="BC77" s="49">
        <v>21863</v>
      </c>
      <c r="BD77" s="49">
        <v>14746</v>
      </c>
      <c r="BE77" s="49">
        <v>5787</v>
      </c>
      <c r="BF77" s="49">
        <v>17446</v>
      </c>
      <c r="BG77" s="49">
        <v>44734</v>
      </c>
      <c r="BH77" s="49">
        <v>-6828</v>
      </c>
      <c r="BI77" s="49">
        <v>-33977</v>
      </c>
      <c r="BJ77" s="49">
        <v>-40816</v>
      </c>
      <c r="BK77" s="49">
        <v>10393</v>
      </c>
      <c r="BL77" s="49">
        <v>11680</v>
      </c>
      <c r="BM77" s="49">
        <v>-15064</v>
      </c>
      <c r="BN77" s="49">
        <v>15171</v>
      </c>
      <c r="BO77" s="49">
        <v>25546</v>
      </c>
      <c r="BP77" s="49">
        <v>14088</v>
      </c>
      <c r="BQ77" s="49">
        <v>8898</v>
      </c>
      <c r="BR77" s="49">
        <v>9486</v>
      </c>
      <c r="BS77" s="49">
        <v>43398</v>
      </c>
      <c r="BT77" s="49">
        <v>8733</v>
      </c>
      <c r="BU77" s="49">
        <v>-13146</v>
      </c>
      <c r="BV77" s="49">
        <v>-71616</v>
      </c>
      <c r="BW77" s="49">
        <v>-377</v>
      </c>
      <c r="BX77" s="49">
        <v>7502</v>
      </c>
      <c r="BY77" s="49">
        <v>5733</v>
      </c>
      <c r="BZ77" s="49">
        <v>20185</v>
      </c>
      <c r="CA77" s="49">
        <v>9519</v>
      </c>
      <c r="CB77" s="49">
        <v>5938</v>
      </c>
      <c r="CC77" s="49">
        <v>6991</v>
      </c>
      <c r="CD77" s="49">
        <v>7309</v>
      </c>
      <c r="CE77" s="49">
        <v>44723</v>
      </c>
      <c r="CF77" s="49">
        <v>21297</v>
      </c>
      <c r="CG77" s="49">
        <v>-8732</v>
      </c>
      <c r="CH77" s="49">
        <v>-60027</v>
      </c>
      <c r="CI77" s="49">
        <v>3240</v>
      </c>
      <c r="CJ77" s="49">
        <v>24625</v>
      </c>
      <c r="CK77" s="49">
        <v>1264</v>
      </c>
      <c r="CL77" s="49">
        <v>456</v>
      </c>
      <c r="CM77" s="49">
        <v>-2025</v>
      </c>
      <c r="CN77" s="49">
        <v>2519</v>
      </c>
      <c r="CO77" s="49">
        <v>5741</v>
      </c>
      <c r="CP77" s="49">
        <v>14530</v>
      </c>
      <c r="CQ77" s="49">
        <v>27713</v>
      </c>
      <c r="CR77" s="49">
        <v>-638</v>
      </c>
      <c r="CS77" s="49">
        <v>-14001</v>
      </c>
      <c r="CT77" s="49">
        <v>-48570</v>
      </c>
      <c r="CU77" s="49">
        <v>3686</v>
      </c>
      <c r="CV77" s="49">
        <v>8153</v>
      </c>
      <c r="CW77" s="49">
        <v>7500</v>
      </c>
      <c r="CX77" s="49">
        <v>-6022</v>
      </c>
      <c r="CY77" s="49">
        <v>-10061</v>
      </c>
      <c r="CZ77" s="49">
        <v>-1734</v>
      </c>
      <c r="DA77" s="49">
        <v>-7988</v>
      </c>
      <c r="DB77" s="49">
        <v>4656</v>
      </c>
      <c r="DC77" s="49">
        <v>27259</v>
      </c>
      <c r="DD77" s="49">
        <v>244</v>
      </c>
      <c r="DE77" s="49">
        <v>-14019</v>
      </c>
      <c r="DF77" s="49">
        <v>-59164</v>
      </c>
      <c r="DG77" s="49">
        <v>-8184</v>
      </c>
      <c r="DH77" s="49">
        <v>-7125</v>
      </c>
      <c r="DI77" s="49">
        <v>6499</v>
      </c>
    </row>
    <row r="78" spans="1:113" x14ac:dyDescent="0.2">
      <c r="A78" s="8"/>
      <c r="B78" s="14" t="s">
        <v>66</v>
      </c>
      <c r="C78" s="32">
        <v>2082</v>
      </c>
      <c r="D78" s="32">
        <v>4147</v>
      </c>
      <c r="E78" s="32">
        <v>3829</v>
      </c>
      <c r="F78" s="32">
        <v>4140</v>
      </c>
      <c r="G78" s="32">
        <v>2288</v>
      </c>
      <c r="H78" s="32">
        <v>3305</v>
      </c>
      <c r="I78" s="32">
        <v>2423</v>
      </c>
      <c r="J78" s="32">
        <v>2094</v>
      </c>
      <c r="K78" s="32">
        <v>4275</v>
      </c>
      <c r="L78" s="32">
        <v>2564</v>
      </c>
      <c r="M78" s="32">
        <v>3025</v>
      </c>
      <c r="N78" s="32">
        <v>2146</v>
      </c>
      <c r="O78" s="32">
        <v>3044</v>
      </c>
      <c r="P78" s="32">
        <v>2142</v>
      </c>
      <c r="Q78" s="32">
        <v>2429</v>
      </c>
      <c r="R78" s="32">
        <v>1363</v>
      </c>
      <c r="S78" s="32">
        <v>3543</v>
      </c>
      <c r="T78" s="32">
        <v>3245</v>
      </c>
      <c r="U78" s="32">
        <v>906</v>
      </c>
      <c r="V78" s="32">
        <v>-854</v>
      </c>
      <c r="W78" s="32">
        <v>511</v>
      </c>
      <c r="X78" s="32">
        <v>-1456</v>
      </c>
      <c r="Y78" s="32">
        <v>-1390</v>
      </c>
      <c r="Z78" s="32">
        <v>-4083</v>
      </c>
      <c r="AA78" s="32">
        <v>-2753</v>
      </c>
      <c r="AB78" s="32">
        <v>-100</v>
      </c>
      <c r="AC78" s="32">
        <v>-2979</v>
      </c>
      <c r="AD78" s="32">
        <v>-1553</v>
      </c>
      <c r="AE78" s="32">
        <v>1621</v>
      </c>
      <c r="AF78" s="32">
        <v>1071</v>
      </c>
      <c r="AG78" s="32">
        <v>-412</v>
      </c>
      <c r="AH78" s="32">
        <v>1602</v>
      </c>
      <c r="AI78" s="32">
        <v>1817</v>
      </c>
      <c r="AJ78" s="32">
        <v>2045</v>
      </c>
      <c r="AK78" s="32">
        <v>1873</v>
      </c>
      <c r="AL78" s="32">
        <v>-1467</v>
      </c>
      <c r="AM78" s="32">
        <v>1303</v>
      </c>
      <c r="AN78" s="32">
        <v>3082</v>
      </c>
      <c r="AO78" s="32">
        <v>3035</v>
      </c>
      <c r="AP78" s="32">
        <v>3084</v>
      </c>
      <c r="AQ78" s="32">
        <v>-850</v>
      </c>
      <c r="AR78" s="32">
        <v>1085</v>
      </c>
      <c r="AS78" s="32">
        <v>52</v>
      </c>
      <c r="AT78" s="32">
        <v>-476</v>
      </c>
      <c r="AU78" s="32">
        <v>-791</v>
      </c>
      <c r="AV78" s="32">
        <v>-265</v>
      </c>
      <c r="AW78" s="32">
        <v>1640</v>
      </c>
      <c r="AX78" s="32">
        <v>-1171</v>
      </c>
      <c r="AY78" s="32">
        <v>1532</v>
      </c>
      <c r="AZ78" s="32">
        <v>5314</v>
      </c>
      <c r="BA78" s="32">
        <v>1051</v>
      </c>
      <c r="BB78" s="32">
        <v>3738</v>
      </c>
      <c r="BC78" s="32">
        <v>2148</v>
      </c>
      <c r="BD78" s="32">
        <v>2044</v>
      </c>
      <c r="BE78" s="32">
        <v>-1343</v>
      </c>
      <c r="BF78" s="32">
        <v>213</v>
      </c>
      <c r="BG78" s="32">
        <v>-2335</v>
      </c>
      <c r="BH78" s="32">
        <v>957</v>
      </c>
      <c r="BI78" s="32">
        <v>1343</v>
      </c>
      <c r="BJ78" s="32">
        <v>-2383</v>
      </c>
      <c r="BK78" s="32">
        <v>1789</v>
      </c>
      <c r="BL78" s="32">
        <v>1262</v>
      </c>
      <c r="BM78" s="32">
        <v>1874</v>
      </c>
      <c r="BN78" s="32">
        <v>1207</v>
      </c>
      <c r="BO78" s="32">
        <v>702</v>
      </c>
      <c r="BP78" s="32">
        <v>2556</v>
      </c>
      <c r="BQ78" s="32">
        <v>1879</v>
      </c>
      <c r="BR78" s="32">
        <v>311</v>
      </c>
      <c r="BS78" s="32">
        <v>-261</v>
      </c>
      <c r="BT78" s="32">
        <v>1800</v>
      </c>
      <c r="BU78" s="32">
        <v>2742</v>
      </c>
      <c r="BV78" s="32">
        <v>-2620</v>
      </c>
      <c r="BW78" s="32">
        <v>1111</v>
      </c>
      <c r="BX78" s="32">
        <v>3671</v>
      </c>
      <c r="BY78" s="32">
        <v>2422</v>
      </c>
      <c r="BZ78" s="32">
        <v>2473</v>
      </c>
      <c r="CA78" s="32">
        <v>1310</v>
      </c>
      <c r="CB78" s="32">
        <v>1173</v>
      </c>
      <c r="CC78" s="32">
        <v>1803</v>
      </c>
      <c r="CD78" s="32">
        <v>2009</v>
      </c>
      <c r="CE78" s="32">
        <v>1214</v>
      </c>
      <c r="CF78" s="32">
        <v>804</v>
      </c>
      <c r="CG78" s="32">
        <v>394</v>
      </c>
      <c r="CH78" s="32">
        <v>-3513</v>
      </c>
      <c r="CI78" s="32">
        <v>3853</v>
      </c>
      <c r="CJ78" s="32">
        <v>5030</v>
      </c>
      <c r="CK78" s="32">
        <v>1589</v>
      </c>
      <c r="CL78" s="32">
        <v>2042</v>
      </c>
      <c r="CM78" s="32">
        <v>1586</v>
      </c>
      <c r="CN78" s="32">
        <v>1778</v>
      </c>
      <c r="CO78" s="32">
        <v>2997</v>
      </c>
      <c r="CP78" s="32">
        <v>1101</v>
      </c>
      <c r="CQ78" s="32">
        <v>1273</v>
      </c>
      <c r="CR78" s="32">
        <v>-247</v>
      </c>
      <c r="CS78" s="32">
        <v>952</v>
      </c>
      <c r="CT78" s="32">
        <v>-2471</v>
      </c>
      <c r="CU78" s="32">
        <v>1056</v>
      </c>
      <c r="CV78" s="32">
        <v>4644</v>
      </c>
      <c r="CW78" s="32">
        <v>2639</v>
      </c>
      <c r="CX78" s="32">
        <v>-1538</v>
      </c>
      <c r="CY78" s="32">
        <v>271</v>
      </c>
      <c r="CZ78" s="32">
        <v>147</v>
      </c>
      <c r="DA78" s="32">
        <v>-4076</v>
      </c>
      <c r="DB78" s="32">
        <v>-1529</v>
      </c>
      <c r="DC78" s="32">
        <v>673</v>
      </c>
      <c r="DD78" s="32">
        <v>1571</v>
      </c>
      <c r="DE78" s="32">
        <v>1379</v>
      </c>
      <c r="DF78" s="32">
        <v>-2075</v>
      </c>
      <c r="DG78" s="32">
        <v>1063</v>
      </c>
      <c r="DH78" s="32">
        <v>2016</v>
      </c>
      <c r="DI78" s="32">
        <v>503</v>
      </c>
    </row>
    <row r="79" spans="1:113" x14ac:dyDescent="0.2">
      <c r="A79" s="8"/>
      <c r="B79" s="15" t="s">
        <v>67</v>
      </c>
      <c r="C79" s="16">
        <v>1643</v>
      </c>
      <c r="D79" s="16">
        <v>2540</v>
      </c>
      <c r="E79" s="16">
        <v>2310</v>
      </c>
      <c r="F79" s="16">
        <v>1299</v>
      </c>
      <c r="G79" s="16">
        <v>-47</v>
      </c>
      <c r="H79" s="16">
        <v>808</v>
      </c>
      <c r="I79" s="16">
        <v>795</v>
      </c>
      <c r="J79" s="16">
        <v>601</v>
      </c>
      <c r="K79" s="16">
        <v>1394</v>
      </c>
      <c r="L79" s="16">
        <v>482</v>
      </c>
      <c r="M79" s="16">
        <v>381</v>
      </c>
      <c r="N79" s="16">
        <v>705</v>
      </c>
      <c r="O79" s="16">
        <v>1574</v>
      </c>
      <c r="P79" s="16">
        <v>-127</v>
      </c>
      <c r="Q79" s="16">
        <v>-219</v>
      </c>
      <c r="R79" s="16">
        <v>-1320</v>
      </c>
      <c r="S79" s="16">
        <v>428</v>
      </c>
      <c r="T79" s="16">
        <v>718</v>
      </c>
      <c r="U79" s="16">
        <v>-1051</v>
      </c>
      <c r="V79" s="16">
        <v>-1880</v>
      </c>
      <c r="W79" s="16">
        <v>-1796</v>
      </c>
      <c r="X79" s="16">
        <v>-2787</v>
      </c>
      <c r="Y79" s="16">
        <v>-1578</v>
      </c>
      <c r="Z79" s="16">
        <v>-874</v>
      </c>
      <c r="AA79" s="16">
        <v>341</v>
      </c>
      <c r="AB79" s="16">
        <v>844</v>
      </c>
      <c r="AC79" s="16">
        <v>-3535</v>
      </c>
      <c r="AD79" s="16">
        <v>-1481</v>
      </c>
      <c r="AE79" s="16">
        <v>2030</v>
      </c>
      <c r="AF79" s="16">
        <v>-536</v>
      </c>
      <c r="AG79" s="16">
        <v>-2082</v>
      </c>
      <c r="AH79" s="16">
        <v>677</v>
      </c>
      <c r="AI79" s="16">
        <v>386</v>
      </c>
      <c r="AJ79" s="16">
        <v>927</v>
      </c>
      <c r="AK79" s="16">
        <v>423</v>
      </c>
      <c r="AL79" s="16">
        <v>959</v>
      </c>
      <c r="AM79" s="16">
        <v>1568</v>
      </c>
      <c r="AN79" s="16">
        <v>1567</v>
      </c>
      <c r="AO79" s="16">
        <v>1093</v>
      </c>
      <c r="AP79" s="16">
        <v>840</v>
      </c>
      <c r="AQ79" s="16">
        <v>-1721</v>
      </c>
      <c r="AR79" s="16">
        <v>9</v>
      </c>
      <c r="AS79" s="16">
        <v>-764</v>
      </c>
      <c r="AT79" s="16">
        <v>-1855</v>
      </c>
      <c r="AU79" s="16">
        <v>-1234</v>
      </c>
      <c r="AV79" s="16">
        <v>-731</v>
      </c>
      <c r="AW79" s="16">
        <v>202</v>
      </c>
      <c r="AX79" s="16">
        <v>-319</v>
      </c>
      <c r="AY79" s="16">
        <v>838</v>
      </c>
      <c r="AZ79" s="16">
        <v>1710</v>
      </c>
      <c r="BA79" s="16">
        <v>-412</v>
      </c>
      <c r="BB79" s="16">
        <v>1190</v>
      </c>
      <c r="BC79" s="16">
        <v>548</v>
      </c>
      <c r="BD79" s="16">
        <v>404</v>
      </c>
      <c r="BE79" s="16">
        <v>-1677</v>
      </c>
      <c r="BF79" s="16">
        <v>240</v>
      </c>
      <c r="BG79" s="16">
        <v>-1387</v>
      </c>
      <c r="BH79" s="16">
        <v>564</v>
      </c>
      <c r="BI79" s="16">
        <v>782</v>
      </c>
      <c r="BJ79" s="16">
        <v>-1153</v>
      </c>
      <c r="BK79" s="16">
        <v>1311</v>
      </c>
      <c r="BL79" s="16">
        <v>-151</v>
      </c>
      <c r="BM79" s="16">
        <v>305</v>
      </c>
      <c r="BN79" s="16">
        <v>520</v>
      </c>
      <c r="BO79" s="16">
        <v>911</v>
      </c>
      <c r="BP79" s="16">
        <v>1371</v>
      </c>
      <c r="BQ79" s="16">
        <v>1050</v>
      </c>
      <c r="BR79" s="16">
        <v>1123</v>
      </c>
      <c r="BS79" s="16">
        <v>1072</v>
      </c>
      <c r="BT79" s="16">
        <v>1505</v>
      </c>
      <c r="BU79" s="16">
        <v>1726</v>
      </c>
      <c r="BV79" s="16">
        <v>-135</v>
      </c>
      <c r="BW79" s="16">
        <v>1657</v>
      </c>
      <c r="BX79" s="16">
        <v>1459</v>
      </c>
      <c r="BY79" s="16">
        <v>536</v>
      </c>
      <c r="BZ79" s="16">
        <v>600</v>
      </c>
      <c r="CA79" s="16">
        <v>-62</v>
      </c>
      <c r="CB79" s="16">
        <v>48</v>
      </c>
      <c r="CC79" s="16">
        <v>424</v>
      </c>
      <c r="CD79" s="16">
        <v>681</v>
      </c>
      <c r="CE79" s="16">
        <v>585</v>
      </c>
      <c r="CF79" s="16">
        <v>869</v>
      </c>
      <c r="CG79" s="16">
        <v>1379</v>
      </c>
      <c r="CH79" s="16">
        <v>277</v>
      </c>
      <c r="CI79" s="16">
        <v>1142</v>
      </c>
      <c r="CJ79" s="16">
        <v>1277</v>
      </c>
      <c r="CK79" s="16">
        <v>432</v>
      </c>
      <c r="CL79" s="16">
        <v>-117</v>
      </c>
      <c r="CM79" s="16">
        <v>740</v>
      </c>
      <c r="CN79" s="16">
        <v>576</v>
      </c>
      <c r="CO79" s="16">
        <v>476</v>
      </c>
      <c r="CP79" s="16">
        <v>-774</v>
      </c>
      <c r="CQ79" s="16">
        <v>-53</v>
      </c>
      <c r="CR79" s="16">
        <v>-1032</v>
      </c>
      <c r="CS79" s="16">
        <v>342</v>
      </c>
      <c r="CT79" s="16">
        <v>-972</v>
      </c>
      <c r="CU79" s="16">
        <v>-762</v>
      </c>
      <c r="CV79" s="16">
        <v>786</v>
      </c>
      <c r="CW79" s="16">
        <v>-655</v>
      </c>
      <c r="CX79" s="16">
        <v>-1790</v>
      </c>
      <c r="CY79" s="16">
        <v>-1664</v>
      </c>
      <c r="CZ79" s="16">
        <v>-1007</v>
      </c>
      <c r="DA79" s="16">
        <v>-3649</v>
      </c>
      <c r="DB79" s="16">
        <v>-699</v>
      </c>
      <c r="DC79" s="16">
        <v>818</v>
      </c>
      <c r="DD79" s="16">
        <v>1338</v>
      </c>
      <c r="DE79" s="16">
        <v>1178</v>
      </c>
      <c r="DF79" s="16">
        <v>-150</v>
      </c>
      <c r="DG79" s="16">
        <v>835</v>
      </c>
      <c r="DH79" s="16">
        <v>639</v>
      </c>
      <c r="DI79" s="16">
        <v>616</v>
      </c>
    </row>
    <row r="80" spans="1:113" x14ac:dyDescent="0.2">
      <c r="A80" s="8"/>
      <c r="B80" s="15" t="s">
        <v>68</v>
      </c>
      <c r="C80" s="16">
        <v>840</v>
      </c>
      <c r="D80" s="16">
        <v>1317</v>
      </c>
      <c r="E80" s="16">
        <v>1363</v>
      </c>
      <c r="F80" s="16">
        <v>2142</v>
      </c>
      <c r="G80" s="16">
        <v>1952</v>
      </c>
      <c r="H80" s="16">
        <v>1771</v>
      </c>
      <c r="I80" s="16">
        <v>1653</v>
      </c>
      <c r="J80" s="16">
        <v>1432</v>
      </c>
      <c r="K80" s="16">
        <v>2383</v>
      </c>
      <c r="L80" s="16">
        <v>1986</v>
      </c>
      <c r="M80" s="16">
        <v>1918</v>
      </c>
      <c r="N80" s="16">
        <v>1565</v>
      </c>
      <c r="O80" s="16">
        <v>1186</v>
      </c>
      <c r="P80" s="16">
        <v>2007</v>
      </c>
      <c r="Q80" s="16">
        <v>2411</v>
      </c>
      <c r="R80" s="16">
        <v>2448</v>
      </c>
      <c r="S80" s="16">
        <v>2266</v>
      </c>
      <c r="T80" s="16">
        <v>2224</v>
      </c>
      <c r="U80" s="16">
        <v>2032</v>
      </c>
      <c r="V80" s="16">
        <v>1058</v>
      </c>
      <c r="W80" s="16">
        <v>2506</v>
      </c>
      <c r="X80" s="16">
        <v>1182</v>
      </c>
      <c r="Y80" s="16">
        <v>1090</v>
      </c>
      <c r="Z80" s="16">
        <v>-2840</v>
      </c>
      <c r="AA80" s="16">
        <v>-2778</v>
      </c>
      <c r="AB80" s="16">
        <v>-1204</v>
      </c>
      <c r="AC80" s="16">
        <v>51</v>
      </c>
      <c r="AD80" s="16">
        <v>-546</v>
      </c>
      <c r="AE80" s="16">
        <v>-867</v>
      </c>
      <c r="AF80" s="16">
        <v>1109</v>
      </c>
      <c r="AG80" s="16">
        <v>2316</v>
      </c>
      <c r="AH80" s="16">
        <v>701</v>
      </c>
      <c r="AI80" s="16">
        <v>1293</v>
      </c>
      <c r="AJ80" s="16">
        <v>511</v>
      </c>
      <c r="AK80" s="16">
        <v>1067</v>
      </c>
      <c r="AL80" s="16">
        <v>-1920</v>
      </c>
      <c r="AM80" s="16">
        <v>-526</v>
      </c>
      <c r="AN80" s="16">
        <v>1083</v>
      </c>
      <c r="AO80" s="16">
        <v>1373</v>
      </c>
      <c r="AP80" s="16">
        <v>1667</v>
      </c>
      <c r="AQ80" s="16">
        <v>625</v>
      </c>
      <c r="AR80" s="16">
        <v>1031</v>
      </c>
      <c r="AS80" s="16">
        <v>823</v>
      </c>
      <c r="AT80" s="16">
        <v>1550</v>
      </c>
      <c r="AU80" s="16">
        <v>453</v>
      </c>
      <c r="AV80" s="16">
        <v>818</v>
      </c>
      <c r="AW80" s="16">
        <v>1505</v>
      </c>
      <c r="AX80" s="16">
        <v>-226</v>
      </c>
      <c r="AY80" s="16">
        <v>671</v>
      </c>
      <c r="AZ80" s="16">
        <v>3598</v>
      </c>
      <c r="BA80" s="16">
        <v>1842</v>
      </c>
      <c r="BB80" s="16">
        <v>2235</v>
      </c>
      <c r="BC80" s="16">
        <v>1563</v>
      </c>
      <c r="BD80" s="16">
        <v>1864</v>
      </c>
      <c r="BE80" s="16">
        <v>1185</v>
      </c>
      <c r="BF80" s="16">
        <v>86</v>
      </c>
      <c r="BG80" s="16">
        <v>63</v>
      </c>
      <c r="BH80" s="16">
        <v>509</v>
      </c>
      <c r="BI80" s="16">
        <v>331</v>
      </c>
      <c r="BJ80" s="16">
        <v>-759</v>
      </c>
      <c r="BK80" s="16">
        <v>325</v>
      </c>
      <c r="BL80" s="16">
        <v>1725</v>
      </c>
      <c r="BM80" s="16">
        <v>1399</v>
      </c>
      <c r="BN80" s="16">
        <v>351</v>
      </c>
      <c r="BO80" s="16">
        <v>-755</v>
      </c>
      <c r="BP80" s="16">
        <v>101</v>
      </c>
      <c r="BQ80" s="16">
        <v>204</v>
      </c>
      <c r="BR80" s="16">
        <v>-1413</v>
      </c>
      <c r="BS80" s="16">
        <v>-856</v>
      </c>
      <c r="BT80" s="16">
        <v>-188</v>
      </c>
      <c r="BU80" s="16">
        <v>589</v>
      </c>
      <c r="BV80" s="16">
        <v>-2140</v>
      </c>
      <c r="BW80" s="16">
        <v>-1005</v>
      </c>
      <c r="BX80" s="16">
        <v>2024</v>
      </c>
      <c r="BY80" s="16">
        <v>1304</v>
      </c>
      <c r="BZ80" s="16">
        <v>1526</v>
      </c>
      <c r="CA80" s="16">
        <v>1211</v>
      </c>
      <c r="CB80" s="16">
        <v>659</v>
      </c>
      <c r="CC80" s="16">
        <v>991</v>
      </c>
      <c r="CD80" s="16">
        <v>1082</v>
      </c>
      <c r="CE80" s="16">
        <v>604</v>
      </c>
      <c r="CF80" s="16">
        <v>210</v>
      </c>
      <c r="CG80" s="16">
        <v>-828</v>
      </c>
      <c r="CH80" s="16">
        <v>-3114</v>
      </c>
      <c r="CI80" s="16">
        <v>2423</v>
      </c>
      <c r="CJ80" s="16">
        <v>3345</v>
      </c>
      <c r="CK80" s="16">
        <v>1393</v>
      </c>
      <c r="CL80" s="16">
        <v>1639</v>
      </c>
      <c r="CM80" s="16">
        <v>509</v>
      </c>
      <c r="CN80" s="16">
        <v>906</v>
      </c>
      <c r="CO80" s="16">
        <v>2639</v>
      </c>
      <c r="CP80" s="16">
        <v>1681</v>
      </c>
      <c r="CQ80" s="16">
        <v>1347</v>
      </c>
      <c r="CR80" s="16">
        <v>911</v>
      </c>
      <c r="CS80" s="16">
        <v>741</v>
      </c>
      <c r="CT80" s="16">
        <v>-1014</v>
      </c>
      <c r="CU80" s="16">
        <v>1678</v>
      </c>
      <c r="CV80" s="16">
        <v>3753</v>
      </c>
      <c r="CW80" s="16">
        <v>3068</v>
      </c>
      <c r="CX80" s="16">
        <v>647</v>
      </c>
      <c r="CY80" s="16">
        <v>1748</v>
      </c>
      <c r="CZ80" s="16">
        <v>879</v>
      </c>
      <c r="DA80" s="16">
        <v>-193</v>
      </c>
      <c r="DB80" s="16">
        <v>-418</v>
      </c>
      <c r="DC80" s="16">
        <v>86</v>
      </c>
      <c r="DD80" s="16">
        <v>310</v>
      </c>
      <c r="DE80" s="16">
        <v>308</v>
      </c>
      <c r="DF80" s="16">
        <v>-1367</v>
      </c>
      <c r="DG80" s="16">
        <v>581</v>
      </c>
      <c r="DH80" s="16">
        <v>1500</v>
      </c>
      <c r="DI80" s="16">
        <v>-236</v>
      </c>
    </row>
    <row r="81" spans="1:113" x14ac:dyDescent="0.2">
      <c r="A81" s="8"/>
      <c r="B81" s="15" t="s">
        <v>69</v>
      </c>
      <c r="C81" s="16">
        <v>-401</v>
      </c>
      <c r="D81" s="16">
        <v>290</v>
      </c>
      <c r="E81" s="16">
        <v>156</v>
      </c>
      <c r="F81" s="16">
        <v>699</v>
      </c>
      <c r="G81" s="16">
        <v>383</v>
      </c>
      <c r="H81" s="16">
        <v>726</v>
      </c>
      <c r="I81" s="16">
        <v>-25</v>
      </c>
      <c r="J81" s="16">
        <v>61</v>
      </c>
      <c r="K81" s="16">
        <v>498</v>
      </c>
      <c r="L81" s="16">
        <v>96</v>
      </c>
      <c r="M81" s="16">
        <v>726</v>
      </c>
      <c r="N81" s="16">
        <v>-124</v>
      </c>
      <c r="O81" s="16">
        <v>284</v>
      </c>
      <c r="P81" s="16">
        <v>262</v>
      </c>
      <c r="Q81" s="16">
        <v>237</v>
      </c>
      <c r="R81" s="16">
        <v>235</v>
      </c>
      <c r="S81" s="16">
        <v>849</v>
      </c>
      <c r="T81" s="16">
        <v>303</v>
      </c>
      <c r="U81" s="16">
        <v>-75</v>
      </c>
      <c r="V81" s="16">
        <v>-32</v>
      </c>
      <c r="W81" s="16">
        <v>-199</v>
      </c>
      <c r="X81" s="16">
        <v>149</v>
      </c>
      <c r="Y81" s="16">
        <v>-902</v>
      </c>
      <c r="Z81" s="16">
        <v>-369</v>
      </c>
      <c r="AA81" s="16">
        <v>-316</v>
      </c>
      <c r="AB81" s="16">
        <v>260</v>
      </c>
      <c r="AC81" s="16">
        <v>505</v>
      </c>
      <c r="AD81" s="16">
        <v>474</v>
      </c>
      <c r="AE81" s="16">
        <v>458</v>
      </c>
      <c r="AF81" s="16">
        <v>498</v>
      </c>
      <c r="AG81" s="16">
        <v>-646</v>
      </c>
      <c r="AH81" s="16">
        <v>224</v>
      </c>
      <c r="AI81" s="16">
        <v>138</v>
      </c>
      <c r="AJ81" s="16">
        <v>607</v>
      </c>
      <c r="AK81" s="16">
        <v>383</v>
      </c>
      <c r="AL81" s="16">
        <v>-506</v>
      </c>
      <c r="AM81" s="16">
        <v>261</v>
      </c>
      <c r="AN81" s="16">
        <v>432</v>
      </c>
      <c r="AO81" s="16">
        <v>569</v>
      </c>
      <c r="AP81" s="16">
        <v>577</v>
      </c>
      <c r="AQ81" s="16">
        <v>246</v>
      </c>
      <c r="AR81" s="16">
        <v>45</v>
      </c>
      <c r="AS81" s="16">
        <v>-7</v>
      </c>
      <c r="AT81" s="16">
        <v>-171</v>
      </c>
      <c r="AU81" s="16">
        <v>-10</v>
      </c>
      <c r="AV81" s="16">
        <v>-352</v>
      </c>
      <c r="AW81" s="16">
        <v>-67</v>
      </c>
      <c r="AX81" s="16">
        <v>-626</v>
      </c>
      <c r="AY81" s="16">
        <v>23</v>
      </c>
      <c r="AZ81" s="16">
        <v>6</v>
      </c>
      <c r="BA81" s="16">
        <v>-379</v>
      </c>
      <c r="BB81" s="16">
        <v>313</v>
      </c>
      <c r="BC81" s="16">
        <v>37</v>
      </c>
      <c r="BD81" s="16">
        <v>-224</v>
      </c>
      <c r="BE81" s="16">
        <v>-851</v>
      </c>
      <c r="BF81" s="16">
        <v>-113</v>
      </c>
      <c r="BG81" s="16">
        <v>-1011</v>
      </c>
      <c r="BH81" s="16">
        <v>-116</v>
      </c>
      <c r="BI81" s="16">
        <v>230</v>
      </c>
      <c r="BJ81" s="16">
        <v>-471</v>
      </c>
      <c r="BK81" s="16">
        <v>153</v>
      </c>
      <c r="BL81" s="16">
        <v>-312</v>
      </c>
      <c r="BM81" s="16">
        <v>170</v>
      </c>
      <c r="BN81" s="16">
        <v>336</v>
      </c>
      <c r="BO81" s="16">
        <v>546</v>
      </c>
      <c r="BP81" s="16">
        <v>1084</v>
      </c>
      <c r="BQ81" s="16">
        <v>625</v>
      </c>
      <c r="BR81" s="16">
        <v>601</v>
      </c>
      <c r="BS81" s="16">
        <v>-477</v>
      </c>
      <c r="BT81" s="16">
        <v>483</v>
      </c>
      <c r="BU81" s="16">
        <v>427</v>
      </c>
      <c r="BV81" s="16">
        <v>-345</v>
      </c>
      <c r="BW81" s="16">
        <v>459</v>
      </c>
      <c r="BX81" s="16">
        <v>188</v>
      </c>
      <c r="BY81" s="16">
        <v>582</v>
      </c>
      <c r="BZ81" s="16">
        <v>347</v>
      </c>
      <c r="CA81" s="16">
        <v>161</v>
      </c>
      <c r="CB81" s="16">
        <v>466</v>
      </c>
      <c r="CC81" s="16">
        <v>388</v>
      </c>
      <c r="CD81" s="16">
        <v>246</v>
      </c>
      <c r="CE81" s="16">
        <v>25</v>
      </c>
      <c r="CF81" s="16">
        <v>-275</v>
      </c>
      <c r="CG81" s="16">
        <v>-157</v>
      </c>
      <c r="CH81" s="16">
        <v>-676</v>
      </c>
      <c r="CI81" s="16">
        <v>288</v>
      </c>
      <c r="CJ81" s="16">
        <v>408</v>
      </c>
      <c r="CK81" s="16">
        <v>-236</v>
      </c>
      <c r="CL81" s="16">
        <v>520</v>
      </c>
      <c r="CM81" s="16">
        <v>337</v>
      </c>
      <c r="CN81" s="16">
        <v>296</v>
      </c>
      <c r="CO81" s="16">
        <v>-118</v>
      </c>
      <c r="CP81" s="16">
        <v>194</v>
      </c>
      <c r="CQ81" s="16">
        <v>-21</v>
      </c>
      <c r="CR81" s="16">
        <v>-126</v>
      </c>
      <c r="CS81" s="16">
        <v>-131</v>
      </c>
      <c r="CT81" s="16">
        <v>-485</v>
      </c>
      <c r="CU81" s="16">
        <v>140</v>
      </c>
      <c r="CV81" s="16">
        <v>105</v>
      </c>
      <c r="CW81" s="16">
        <v>226</v>
      </c>
      <c r="CX81" s="16">
        <v>-395</v>
      </c>
      <c r="CY81" s="16">
        <v>187</v>
      </c>
      <c r="CZ81" s="16">
        <v>275</v>
      </c>
      <c r="DA81" s="16">
        <v>-234</v>
      </c>
      <c r="DB81" s="16">
        <v>-412</v>
      </c>
      <c r="DC81" s="16">
        <v>-231</v>
      </c>
      <c r="DD81" s="16">
        <v>-77</v>
      </c>
      <c r="DE81" s="16">
        <v>-107</v>
      </c>
      <c r="DF81" s="16">
        <v>-558</v>
      </c>
      <c r="DG81" s="16">
        <v>-353</v>
      </c>
      <c r="DH81" s="16">
        <v>-123</v>
      </c>
      <c r="DI81" s="16">
        <v>123</v>
      </c>
    </row>
    <row r="82" spans="1:113" x14ac:dyDescent="0.2">
      <c r="A82" s="8"/>
      <c r="B82" s="14" t="s">
        <v>70</v>
      </c>
      <c r="C82" s="33">
        <v>-91</v>
      </c>
      <c r="D82" s="33">
        <v>2</v>
      </c>
      <c r="E82" s="33">
        <v>111</v>
      </c>
      <c r="F82" s="33">
        <v>-3</v>
      </c>
      <c r="G82" s="33">
        <v>53</v>
      </c>
      <c r="H82" s="33">
        <v>-120</v>
      </c>
      <c r="I82" s="33">
        <v>185</v>
      </c>
      <c r="J82" s="33">
        <v>159</v>
      </c>
      <c r="K82" s="33">
        <v>216</v>
      </c>
      <c r="L82" s="33">
        <v>582</v>
      </c>
      <c r="M82" s="33">
        <v>-210</v>
      </c>
      <c r="N82" s="33">
        <v>-111</v>
      </c>
      <c r="O82" s="33">
        <v>-2</v>
      </c>
      <c r="P82" s="33">
        <v>142</v>
      </c>
      <c r="Q82" s="33">
        <v>-8</v>
      </c>
      <c r="R82" s="33">
        <v>123</v>
      </c>
      <c r="S82" s="33">
        <v>274</v>
      </c>
      <c r="T82" s="33">
        <v>239</v>
      </c>
      <c r="U82" s="33">
        <v>-57</v>
      </c>
      <c r="V82" s="33">
        <v>42</v>
      </c>
      <c r="W82" s="33">
        <v>204</v>
      </c>
      <c r="X82" s="33">
        <v>-113</v>
      </c>
      <c r="Y82" s="33">
        <v>-246</v>
      </c>
      <c r="Z82" s="33">
        <v>-265</v>
      </c>
      <c r="AA82" s="33">
        <v>-23</v>
      </c>
      <c r="AB82" s="33">
        <v>130</v>
      </c>
      <c r="AC82" s="33">
        <v>-41</v>
      </c>
      <c r="AD82" s="33">
        <v>103</v>
      </c>
      <c r="AE82" s="33">
        <v>147</v>
      </c>
      <c r="AF82" s="33">
        <v>259</v>
      </c>
      <c r="AG82" s="33">
        <v>61</v>
      </c>
      <c r="AH82" s="33">
        <v>195</v>
      </c>
      <c r="AI82" s="33">
        <v>-46</v>
      </c>
      <c r="AJ82" s="33">
        <v>-101</v>
      </c>
      <c r="AK82" s="33">
        <v>-194</v>
      </c>
      <c r="AL82" s="33">
        <v>-14</v>
      </c>
      <c r="AM82" s="33">
        <v>-71</v>
      </c>
      <c r="AN82" s="33">
        <v>-32</v>
      </c>
      <c r="AO82" s="33">
        <v>-35</v>
      </c>
      <c r="AP82" s="33">
        <v>303</v>
      </c>
      <c r="AQ82" s="33">
        <v>434</v>
      </c>
      <c r="AR82" s="33">
        <v>22</v>
      </c>
      <c r="AS82" s="33">
        <v>176</v>
      </c>
      <c r="AT82" s="33">
        <v>307</v>
      </c>
      <c r="AU82" s="33">
        <v>129</v>
      </c>
      <c r="AV82" s="33">
        <v>25</v>
      </c>
      <c r="AW82" s="33">
        <v>-148</v>
      </c>
      <c r="AX82" s="33">
        <v>-68</v>
      </c>
      <c r="AY82" s="33">
        <v>68</v>
      </c>
      <c r="AZ82" s="33">
        <v>-34</v>
      </c>
      <c r="BA82" s="33">
        <v>701</v>
      </c>
      <c r="BB82" s="33">
        <v>75</v>
      </c>
      <c r="BC82" s="33">
        <v>-30</v>
      </c>
      <c r="BD82" s="33">
        <v>-187</v>
      </c>
      <c r="BE82" s="33">
        <v>127</v>
      </c>
      <c r="BF82" s="33">
        <v>220</v>
      </c>
      <c r="BG82" s="33">
        <v>10</v>
      </c>
      <c r="BH82" s="33">
        <v>31</v>
      </c>
      <c r="BI82" s="33">
        <v>-263</v>
      </c>
      <c r="BJ82" s="33">
        <v>-323</v>
      </c>
      <c r="BK82" s="33">
        <v>193</v>
      </c>
      <c r="BL82" s="33">
        <v>47</v>
      </c>
      <c r="BM82" s="33">
        <v>310</v>
      </c>
      <c r="BN82" s="33">
        <v>-63</v>
      </c>
      <c r="BO82" s="33">
        <v>428</v>
      </c>
      <c r="BP82" s="33">
        <v>280</v>
      </c>
      <c r="BQ82" s="33">
        <v>-43</v>
      </c>
      <c r="BR82" s="33">
        <v>-44</v>
      </c>
      <c r="BS82" s="33">
        <v>-1</v>
      </c>
      <c r="BT82" s="33">
        <v>-157</v>
      </c>
      <c r="BU82" s="33">
        <v>-152</v>
      </c>
      <c r="BV82" s="33">
        <v>-438</v>
      </c>
      <c r="BW82" s="33">
        <v>127</v>
      </c>
      <c r="BX82" s="33">
        <v>412</v>
      </c>
      <c r="BY82" s="33">
        <v>232</v>
      </c>
      <c r="BZ82" s="33">
        <v>101</v>
      </c>
      <c r="CA82" s="33">
        <v>239</v>
      </c>
      <c r="CB82" s="33">
        <v>175</v>
      </c>
      <c r="CC82" s="33">
        <v>-144</v>
      </c>
      <c r="CD82" s="33">
        <v>106</v>
      </c>
      <c r="CE82" s="33">
        <v>309</v>
      </c>
      <c r="CF82" s="33">
        <v>-239</v>
      </c>
      <c r="CG82" s="33">
        <v>-86</v>
      </c>
      <c r="CH82" s="33">
        <v>-523</v>
      </c>
      <c r="CI82" s="33">
        <v>166</v>
      </c>
      <c r="CJ82" s="33">
        <v>412</v>
      </c>
      <c r="CK82" s="33">
        <v>43</v>
      </c>
      <c r="CL82" s="33">
        <v>-46</v>
      </c>
      <c r="CM82" s="33">
        <v>79</v>
      </c>
      <c r="CN82" s="33">
        <v>-184</v>
      </c>
      <c r="CO82" s="33">
        <v>-255</v>
      </c>
      <c r="CP82" s="33">
        <v>229</v>
      </c>
      <c r="CQ82" s="33">
        <v>293</v>
      </c>
      <c r="CR82" s="33">
        <v>57</v>
      </c>
      <c r="CS82" s="33">
        <v>-214</v>
      </c>
      <c r="CT82" s="33">
        <v>-411</v>
      </c>
      <c r="CU82" s="33">
        <v>216</v>
      </c>
      <c r="CV82" s="33">
        <v>558</v>
      </c>
      <c r="CW82" s="33">
        <v>153</v>
      </c>
      <c r="CX82" s="33">
        <v>-114</v>
      </c>
      <c r="CY82" s="33">
        <v>-126</v>
      </c>
      <c r="CZ82" s="33">
        <v>-204</v>
      </c>
      <c r="DA82" s="33">
        <v>-282</v>
      </c>
      <c r="DB82" s="33">
        <v>29</v>
      </c>
      <c r="DC82" s="33">
        <v>200</v>
      </c>
      <c r="DD82" s="33">
        <v>-51</v>
      </c>
      <c r="DE82" s="33">
        <v>64</v>
      </c>
      <c r="DF82" s="33">
        <v>-513</v>
      </c>
      <c r="DG82" s="33">
        <v>20</v>
      </c>
      <c r="DH82" s="33">
        <v>603</v>
      </c>
      <c r="DI82" s="33">
        <v>222</v>
      </c>
    </row>
    <row r="83" spans="1:113" x14ac:dyDescent="0.2">
      <c r="A83" s="8"/>
      <c r="B83" s="15" t="s">
        <v>71</v>
      </c>
      <c r="C83" s="16">
        <v>-91</v>
      </c>
      <c r="D83" s="16">
        <v>2</v>
      </c>
      <c r="E83" s="16">
        <v>111</v>
      </c>
      <c r="F83" s="16">
        <v>-3</v>
      </c>
      <c r="G83" s="16">
        <v>53</v>
      </c>
      <c r="H83" s="16">
        <v>-120</v>
      </c>
      <c r="I83" s="16">
        <v>185</v>
      </c>
      <c r="J83" s="16">
        <v>159</v>
      </c>
      <c r="K83" s="16">
        <v>216</v>
      </c>
      <c r="L83" s="16">
        <v>582</v>
      </c>
      <c r="M83" s="16">
        <v>-210</v>
      </c>
      <c r="N83" s="16">
        <v>-111</v>
      </c>
      <c r="O83" s="16">
        <v>-2</v>
      </c>
      <c r="P83" s="16">
        <v>142</v>
      </c>
      <c r="Q83" s="16">
        <v>-8</v>
      </c>
      <c r="R83" s="16">
        <v>123</v>
      </c>
      <c r="S83" s="16">
        <v>274</v>
      </c>
      <c r="T83" s="16">
        <v>239</v>
      </c>
      <c r="U83" s="16">
        <v>-57</v>
      </c>
      <c r="V83" s="16">
        <v>42</v>
      </c>
      <c r="W83" s="16">
        <v>204</v>
      </c>
      <c r="X83" s="16">
        <v>-113</v>
      </c>
      <c r="Y83" s="16">
        <v>-246</v>
      </c>
      <c r="Z83" s="16">
        <v>-265</v>
      </c>
      <c r="AA83" s="16">
        <v>-23</v>
      </c>
      <c r="AB83" s="16">
        <v>130</v>
      </c>
      <c r="AC83" s="16">
        <v>-41</v>
      </c>
      <c r="AD83" s="16">
        <v>103</v>
      </c>
      <c r="AE83" s="16">
        <v>147</v>
      </c>
      <c r="AF83" s="16">
        <v>259</v>
      </c>
      <c r="AG83" s="16">
        <v>61</v>
      </c>
      <c r="AH83" s="16">
        <v>195</v>
      </c>
      <c r="AI83" s="16">
        <v>-46</v>
      </c>
      <c r="AJ83" s="16">
        <v>-101</v>
      </c>
      <c r="AK83" s="16">
        <v>-194</v>
      </c>
      <c r="AL83" s="16">
        <v>-14</v>
      </c>
      <c r="AM83" s="16">
        <v>-71</v>
      </c>
      <c r="AN83" s="16">
        <v>-32</v>
      </c>
      <c r="AO83" s="16">
        <v>-35</v>
      </c>
      <c r="AP83" s="16">
        <v>303</v>
      </c>
      <c r="AQ83" s="16">
        <v>434</v>
      </c>
      <c r="AR83" s="16">
        <v>22</v>
      </c>
      <c r="AS83" s="16">
        <v>176</v>
      </c>
      <c r="AT83" s="16">
        <v>307</v>
      </c>
      <c r="AU83" s="16">
        <v>129</v>
      </c>
      <c r="AV83" s="16">
        <v>25</v>
      </c>
      <c r="AW83" s="16">
        <v>-148</v>
      </c>
      <c r="AX83" s="16">
        <v>-68</v>
      </c>
      <c r="AY83" s="16">
        <v>68</v>
      </c>
      <c r="AZ83" s="16">
        <v>-34</v>
      </c>
      <c r="BA83" s="16">
        <v>701</v>
      </c>
      <c r="BB83" s="16">
        <v>75</v>
      </c>
      <c r="BC83" s="16">
        <v>-30</v>
      </c>
      <c r="BD83" s="16">
        <v>-187</v>
      </c>
      <c r="BE83" s="16">
        <v>127</v>
      </c>
      <c r="BF83" s="16">
        <v>220</v>
      </c>
      <c r="BG83" s="16">
        <v>10</v>
      </c>
      <c r="BH83" s="16">
        <v>31</v>
      </c>
      <c r="BI83" s="16">
        <v>-263</v>
      </c>
      <c r="BJ83" s="16">
        <v>-323</v>
      </c>
      <c r="BK83" s="16">
        <v>193</v>
      </c>
      <c r="BL83" s="16">
        <v>47</v>
      </c>
      <c r="BM83" s="16">
        <v>310</v>
      </c>
      <c r="BN83" s="16">
        <v>-63</v>
      </c>
      <c r="BO83" s="16">
        <v>428</v>
      </c>
      <c r="BP83" s="16">
        <v>280</v>
      </c>
      <c r="BQ83" s="16">
        <v>-43</v>
      </c>
      <c r="BR83" s="16">
        <v>-44</v>
      </c>
      <c r="BS83" s="16">
        <v>-1</v>
      </c>
      <c r="BT83" s="16">
        <v>-157</v>
      </c>
      <c r="BU83" s="16">
        <v>-152</v>
      </c>
      <c r="BV83" s="16">
        <v>-438</v>
      </c>
      <c r="BW83" s="16">
        <v>127</v>
      </c>
      <c r="BX83" s="16">
        <v>412</v>
      </c>
      <c r="BY83" s="16">
        <v>232</v>
      </c>
      <c r="BZ83" s="16">
        <v>101</v>
      </c>
      <c r="CA83" s="16">
        <v>239</v>
      </c>
      <c r="CB83" s="16">
        <v>175</v>
      </c>
      <c r="CC83" s="16">
        <v>-144</v>
      </c>
      <c r="CD83" s="16">
        <v>106</v>
      </c>
      <c r="CE83" s="16">
        <v>309</v>
      </c>
      <c r="CF83" s="16">
        <v>-239</v>
      </c>
      <c r="CG83" s="16">
        <v>-86</v>
      </c>
      <c r="CH83" s="16">
        <v>-523</v>
      </c>
      <c r="CI83" s="16">
        <v>166</v>
      </c>
      <c r="CJ83" s="16">
        <v>412</v>
      </c>
      <c r="CK83" s="16">
        <v>43</v>
      </c>
      <c r="CL83" s="16">
        <v>-46</v>
      </c>
      <c r="CM83" s="16">
        <v>79</v>
      </c>
      <c r="CN83" s="16">
        <v>-184</v>
      </c>
      <c r="CO83" s="16">
        <v>-255</v>
      </c>
      <c r="CP83" s="16">
        <v>229</v>
      </c>
      <c r="CQ83" s="16">
        <v>293</v>
      </c>
      <c r="CR83" s="16">
        <v>57</v>
      </c>
      <c r="CS83" s="16">
        <v>-214</v>
      </c>
      <c r="CT83" s="16">
        <v>-411</v>
      </c>
      <c r="CU83" s="16">
        <v>216</v>
      </c>
      <c r="CV83" s="16">
        <v>558</v>
      </c>
      <c r="CW83" s="16">
        <v>153</v>
      </c>
      <c r="CX83" s="16">
        <v>-114</v>
      </c>
      <c r="CY83" s="16">
        <v>-126</v>
      </c>
      <c r="CZ83" s="16">
        <v>-204</v>
      </c>
      <c r="DA83" s="16">
        <v>-282</v>
      </c>
      <c r="DB83" s="16">
        <v>29</v>
      </c>
      <c r="DC83" s="16">
        <v>200</v>
      </c>
      <c r="DD83" s="16">
        <v>-51</v>
      </c>
      <c r="DE83" s="16">
        <v>64</v>
      </c>
      <c r="DF83" s="16">
        <v>-513</v>
      </c>
      <c r="DG83" s="16">
        <v>20</v>
      </c>
      <c r="DH83" s="16">
        <v>603</v>
      </c>
      <c r="DI83" s="16">
        <v>222</v>
      </c>
    </row>
    <row r="84" spans="1:113" x14ac:dyDescent="0.2">
      <c r="A84" s="8"/>
      <c r="B84" s="17" t="s">
        <v>72</v>
      </c>
      <c r="C84" s="33">
        <v>-546</v>
      </c>
      <c r="D84" s="33">
        <v>-173</v>
      </c>
      <c r="E84" s="33">
        <v>1</v>
      </c>
      <c r="F84" s="33">
        <v>-148</v>
      </c>
      <c r="G84" s="33">
        <v>475</v>
      </c>
      <c r="H84" s="33">
        <v>452</v>
      </c>
      <c r="I84" s="33">
        <v>378</v>
      </c>
      <c r="J84" s="33">
        <v>368</v>
      </c>
      <c r="K84" s="33">
        <v>232</v>
      </c>
      <c r="L84" s="33">
        <v>85</v>
      </c>
      <c r="M84" s="33">
        <v>2224</v>
      </c>
      <c r="N84" s="33">
        <v>-584</v>
      </c>
      <c r="O84" s="33">
        <v>-3046</v>
      </c>
      <c r="P84" s="33">
        <v>-413</v>
      </c>
      <c r="Q84" s="33">
        <v>-343</v>
      </c>
      <c r="R84" s="33">
        <v>-225</v>
      </c>
      <c r="S84" s="33">
        <v>-161</v>
      </c>
      <c r="T84" s="33">
        <v>1152</v>
      </c>
      <c r="U84" s="33">
        <v>275</v>
      </c>
      <c r="V84" s="33">
        <v>664</v>
      </c>
      <c r="W84" s="33">
        <v>184</v>
      </c>
      <c r="X84" s="33">
        <v>771</v>
      </c>
      <c r="Y84" s="33">
        <v>2501</v>
      </c>
      <c r="Z84" s="33">
        <v>-1587</v>
      </c>
      <c r="AA84" s="33">
        <v>-2218</v>
      </c>
      <c r="AB84" s="33">
        <v>211</v>
      </c>
      <c r="AC84" s="33">
        <v>-13</v>
      </c>
      <c r="AD84" s="33">
        <v>192</v>
      </c>
      <c r="AE84" s="33">
        <v>-67</v>
      </c>
      <c r="AF84" s="33">
        <v>761</v>
      </c>
      <c r="AG84" s="33">
        <v>879</v>
      </c>
      <c r="AH84" s="33">
        <v>661</v>
      </c>
      <c r="AI84" s="33">
        <v>307</v>
      </c>
      <c r="AJ84" s="33">
        <v>121</v>
      </c>
      <c r="AK84" s="33">
        <v>2782</v>
      </c>
      <c r="AL84" s="33">
        <v>-953</v>
      </c>
      <c r="AM84" s="33">
        <v>-2272</v>
      </c>
      <c r="AN84" s="33">
        <v>-127</v>
      </c>
      <c r="AO84" s="33">
        <v>-50</v>
      </c>
      <c r="AP84" s="33">
        <v>-265</v>
      </c>
      <c r="AQ84" s="33">
        <v>204</v>
      </c>
      <c r="AR84" s="33">
        <v>304</v>
      </c>
      <c r="AS84" s="33">
        <v>302</v>
      </c>
      <c r="AT84" s="33">
        <v>391</v>
      </c>
      <c r="AU84" s="33">
        <v>431</v>
      </c>
      <c r="AV84" s="33">
        <v>209</v>
      </c>
      <c r="AW84" s="33">
        <v>1280</v>
      </c>
      <c r="AX84" s="33">
        <v>-1099</v>
      </c>
      <c r="AY84" s="33">
        <v>-1443</v>
      </c>
      <c r="AZ84" s="33">
        <v>169</v>
      </c>
      <c r="BA84" s="33">
        <v>-383</v>
      </c>
      <c r="BB84" s="33">
        <v>104</v>
      </c>
      <c r="BC84" s="33">
        <v>299</v>
      </c>
      <c r="BD84" s="33">
        <v>228</v>
      </c>
      <c r="BE84" s="33">
        <v>134</v>
      </c>
      <c r="BF84" s="33">
        <v>136</v>
      </c>
      <c r="BG84" s="33">
        <v>466</v>
      </c>
      <c r="BH84" s="33">
        <v>151</v>
      </c>
      <c r="BI84" s="33">
        <v>2810</v>
      </c>
      <c r="BJ84" s="33">
        <v>157</v>
      </c>
      <c r="BK84" s="33">
        <v>-2851</v>
      </c>
      <c r="BL84" s="33">
        <v>-563</v>
      </c>
      <c r="BM84" s="33">
        <v>-369</v>
      </c>
      <c r="BN84" s="33">
        <v>256</v>
      </c>
      <c r="BO84" s="33">
        <v>397</v>
      </c>
      <c r="BP84" s="33">
        <v>228</v>
      </c>
      <c r="BQ84" s="33">
        <v>309</v>
      </c>
      <c r="BR84" s="33">
        <v>148</v>
      </c>
      <c r="BS84" s="33">
        <v>340</v>
      </c>
      <c r="BT84" s="33">
        <v>-92</v>
      </c>
      <c r="BU84" s="33">
        <v>3106</v>
      </c>
      <c r="BV84" s="33">
        <v>-2261</v>
      </c>
      <c r="BW84" s="33">
        <v>-1563</v>
      </c>
      <c r="BX84" s="33">
        <v>-203</v>
      </c>
      <c r="BY84" s="33">
        <v>155</v>
      </c>
      <c r="BZ84" s="33">
        <v>94</v>
      </c>
      <c r="CA84" s="33">
        <v>-156</v>
      </c>
      <c r="CB84" s="33">
        <v>271</v>
      </c>
      <c r="CC84" s="33">
        <v>-953</v>
      </c>
      <c r="CD84" s="33">
        <v>221</v>
      </c>
      <c r="CE84" s="33">
        <v>665</v>
      </c>
      <c r="CF84" s="33">
        <v>49</v>
      </c>
      <c r="CG84" s="33">
        <v>2628</v>
      </c>
      <c r="CH84" s="33">
        <v>-2318</v>
      </c>
      <c r="CI84" s="33">
        <v>-1987</v>
      </c>
      <c r="CJ84" s="33">
        <v>119</v>
      </c>
      <c r="CK84" s="33">
        <v>17</v>
      </c>
      <c r="CL84" s="33">
        <v>-77</v>
      </c>
      <c r="CM84" s="33">
        <v>17</v>
      </c>
      <c r="CN84" s="33">
        <v>172</v>
      </c>
      <c r="CO84" s="33">
        <v>266</v>
      </c>
      <c r="CP84" s="33">
        <v>483</v>
      </c>
      <c r="CQ84" s="33">
        <v>321</v>
      </c>
      <c r="CR84" s="33">
        <v>-34</v>
      </c>
      <c r="CS84" s="33">
        <v>1598</v>
      </c>
      <c r="CT84" s="33">
        <v>-2618</v>
      </c>
      <c r="CU84" s="33">
        <v>-818</v>
      </c>
      <c r="CV84" s="33">
        <v>-209</v>
      </c>
      <c r="CW84" s="33">
        <v>-31</v>
      </c>
      <c r="CX84" s="33">
        <v>-66</v>
      </c>
      <c r="CY84" s="33">
        <v>-96</v>
      </c>
      <c r="CZ84" s="33">
        <v>376</v>
      </c>
      <c r="DA84" s="33">
        <v>501</v>
      </c>
      <c r="DB84" s="33">
        <v>506</v>
      </c>
      <c r="DC84" s="33">
        <v>291</v>
      </c>
      <c r="DD84" s="33">
        <v>-582</v>
      </c>
      <c r="DE84" s="33">
        <v>361</v>
      </c>
      <c r="DF84" s="33">
        <v>-1869</v>
      </c>
      <c r="DG84" s="33">
        <v>-212</v>
      </c>
      <c r="DH84" s="33">
        <v>-389</v>
      </c>
      <c r="DI84" s="33">
        <v>-26</v>
      </c>
    </row>
    <row r="85" spans="1:113" x14ac:dyDescent="0.2">
      <c r="A85" s="8"/>
      <c r="B85" s="15" t="s">
        <v>73</v>
      </c>
      <c r="C85" s="16">
        <v>-647</v>
      </c>
      <c r="D85" s="16">
        <v>-185</v>
      </c>
      <c r="E85" s="16">
        <v>-16</v>
      </c>
      <c r="F85" s="16">
        <v>-217</v>
      </c>
      <c r="G85" s="16">
        <v>232</v>
      </c>
      <c r="H85" s="16">
        <v>165</v>
      </c>
      <c r="I85" s="16">
        <v>250</v>
      </c>
      <c r="J85" s="16">
        <v>277</v>
      </c>
      <c r="K85" s="16">
        <v>194</v>
      </c>
      <c r="L85" s="16">
        <v>283</v>
      </c>
      <c r="M85" s="16">
        <v>2429</v>
      </c>
      <c r="N85" s="16">
        <v>-663</v>
      </c>
      <c r="O85" s="16">
        <v>-2342</v>
      </c>
      <c r="P85" s="16">
        <v>-376</v>
      </c>
      <c r="Q85" s="16">
        <v>-295</v>
      </c>
      <c r="R85" s="16">
        <v>-133</v>
      </c>
      <c r="S85" s="16">
        <v>-367</v>
      </c>
      <c r="T85" s="16">
        <v>586</v>
      </c>
      <c r="U85" s="16">
        <v>206</v>
      </c>
      <c r="V85" s="16">
        <v>493</v>
      </c>
      <c r="W85" s="16">
        <v>-20</v>
      </c>
      <c r="X85" s="16">
        <v>813</v>
      </c>
      <c r="Y85" s="16">
        <v>2518</v>
      </c>
      <c r="Z85" s="16">
        <v>-1172</v>
      </c>
      <c r="AA85" s="16">
        <v>-1784</v>
      </c>
      <c r="AB85" s="16">
        <v>12</v>
      </c>
      <c r="AC85" s="16">
        <v>86</v>
      </c>
      <c r="AD85" s="16">
        <v>134</v>
      </c>
      <c r="AE85" s="16">
        <v>-85</v>
      </c>
      <c r="AF85" s="16">
        <v>201</v>
      </c>
      <c r="AG85" s="16">
        <v>706</v>
      </c>
      <c r="AH85" s="16">
        <v>546</v>
      </c>
      <c r="AI85" s="16">
        <v>291</v>
      </c>
      <c r="AJ85" s="16">
        <v>231</v>
      </c>
      <c r="AK85" s="16">
        <v>2201</v>
      </c>
      <c r="AL85" s="16">
        <v>-625</v>
      </c>
      <c r="AM85" s="16">
        <v>-2246</v>
      </c>
      <c r="AN85" s="16">
        <v>-192</v>
      </c>
      <c r="AO85" s="16">
        <v>-27</v>
      </c>
      <c r="AP85" s="16">
        <v>-235</v>
      </c>
      <c r="AQ85" s="16">
        <v>-64</v>
      </c>
      <c r="AR85" s="16">
        <v>-13</v>
      </c>
      <c r="AS85" s="16">
        <v>162</v>
      </c>
      <c r="AT85" s="16">
        <v>165</v>
      </c>
      <c r="AU85" s="16">
        <v>429</v>
      </c>
      <c r="AV85" s="16">
        <v>387</v>
      </c>
      <c r="AW85" s="16">
        <v>1036</v>
      </c>
      <c r="AX85" s="16">
        <v>-833</v>
      </c>
      <c r="AY85" s="16">
        <v>-1239</v>
      </c>
      <c r="AZ85" s="16">
        <v>161</v>
      </c>
      <c r="BA85" s="16">
        <v>-217</v>
      </c>
      <c r="BB85" s="16">
        <v>46</v>
      </c>
      <c r="BC85" s="16">
        <v>182</v>
      </c>
      <c r="BD85" s="16">
        <v>8</v>
      </c>
      <c r="BE85" s="16">
        <v>-8</v>
      </c>
      <c r="BF85" s="16">
        <v>1</v>
      </c>
      <c r="BG85" s="16">
        <v>505</v>
      </c>
      <c r="BH85" s="16">
        <v>232</v>
      </c>
      <c r="BI85" s="16">
        <v>2629</v>
      </c>
      <c r="BJ85" s="16">
        <v>338</v>
      </c>
      <c r="BK85" s="16">
        <v>-2465</v>
      </c>
      <c r="BL85" s="16">
        <v>-331</v>
      </c>
      <c r="BM85" s="16">
        <v>32</v>
      </c>
      <c r="BN85" s="16">
        <v>218</v>
      </c>
      <c r="BO85" s="16">
        <v>320</v>
      </c>
      <c r="BP85" s="16">
        <v>39</v>
      </c>
      <c r="BQ85" s="16">
        <v>395</v>
      </c>
      <c r="BR85" s="16">
        <v>183</v>
      </c>
      <c r="BS85" s="16">
        <v>280</v>
      </c>
      <c r="BT85" s="16">
        <v>-67</v>
      </c>
      <c r="BU85" s="16">
        <v>2726</v>
      </c>
      <c r="BV85" s="16">
        <v>-2012</v>
      </c>
      <c r="BW85" s="16">
        <v>-1365</v>
      </c>
      <c r="BX85" s="16">
        <v>-206</v>
      </c>
      <c r="BY85" s="16">
        <v>59</v>
      </c>
      <c r="BZ85" s="16">
        <v>123</v>
      </c>
      <c r="CA85" s="16">
        <v>-63</v>
      </c>
      <c r="CB85" s="16">
        <v>364</v>
      </c>
      <c r="CC85" s="16">
        <v>-1049</v>
      </c>
      <c r="CD85" s="16">
        <v>140</v>
      </c>
      <c r="CE85" s="16">
        <v>472</v>
      </c>
      <c r="CF85" s="16">
        <v>41</v>
      </c>
      <c r="CG85" s="16">
        <v>2538</v>
      </c>
      <c r="CH85" s="16">
        <v>-1987</v>
      </c>
      <c r="CI85" s="16">
        <v>-1674</v>
      </c>
      <c r="CJ85" s="16">
        <v>48</v>
      </c>
      <c r="CK85" s="16">
        <v>67</v>
      </c>
      <c r="CL85" s="16">
        <v>-68</v>
      </c>
      <c r="CM85" s="16">
        <v>1</v>
      </c>
      <c r="CN85" s="16">
        <v>151</v>
      </c>
      <c r="CO85" s="16">
        <v>133</v>
      </c>
      <c r="CP85" s="16">
        <v>255</v>
      </c>
      <c r="CQ85" s="16">
        <v>327</v>
      </c>
      <c r="CR85" s="16">
        <v>37</v>
      </c>
      <c r="CS85" s="16">
        <v>1780</v>
      </c>
      <c r="CT85" s="16">
        <v>-2323</v>
      </c>
      <c r="CU85" s="16">
        <v>-589</v>
      </c>
      <c r="CV85" s="16">
        <v>-201</v>
      </c>
      <c r="CW85" s="16">
        <v>-24</v>
      </c>
      <c r="CX85" s="16">
        <v>-89</v>
      </c>
      <c r="CY85" s="16">
        <v>-96</v>
      </c>
      <c r="CZ85" s="16">
        <v>323</v>
      </c>
      <c r="DA85" s="16">
        <v>335</v>
      </c>
      <c r="DB85" s="16">
        <v>445</v>
      </c>
      <c r="DC85" s="16">
        <v>372</v>
      </c>
      <c r="DD85" s="16">
        <v>-336</v>
      </c>
      <c r="DE85" s="16">
        <v>566</v>
      </c>
      <c r="DF85" s="16">
        <v>-1603</v>
      </c>
      <c r="DG85" s="16">
        <v>-191</v>
      </c>
      <c r="DH85" s="16">
        <v>-336</v>
      </c>
      <c r="DI85" s="16">
        <v>-22</v>
      </c>
    </row>
    <row r="86" spans="1:113" x14ac:dyDescent="0.2">
      <c r="A86" s="8"/>
      <c r="B86" s="15" t="s">
        <v>74</v>
      </c>
      <c r="C86" s="16">
        <v>101</v>
      </c>
      <c r="D86" s="16">
        <v>12</v>
      </c>
      <c r="E86" s="16">
        <v>17</v>
      </c>
      <c r="F86" s="16">
        <v>69</v>
      </c>
      <c r="G86" s="16">
        <v>243</v>
      </c>
      <c r="H86" s="16">
        <v>287</v>
      </c>
      <c r="I86" s="16">
        <v>128</v>
      </c>
      <c r="J86" s="16">
        <v>91</v>
      </c>
      <c r="K86" s="16">
        <v>38</v>
      </c>
      <c r="L86" s="16">
        <v>-198</v>
      </c>
      <c r="M86" s="16">
        <v>-205</v>
      </c>
      <c r="N86" s="16">
        <v>79</v>
      </c>
      <c r="O86" s="16">
        <v>-704</v>
      </c>
      <c r="P86" s="16">
        <v>-37</v>
      </c>
      <c r="Q86" s="16">
        <v>-48</v>
      </c>
      <c r="R86" s="16">
        <v>-92</v>
      </c>
      <c r="S86" s="16">
        <v>206</v>
      </c>
      <c r="T86" s="16">
        <v>566</v>
      </c>
      <c r="U86" s="16">
        <v>69</v>
      </c>
      <c r="V86" s="16">
        <v>171</v>
      </c>
      <c r="W86" s="16">
        <v>204</v>
      </c>
      <c r="X86" s="16">
        <v>-42</v>
      </c>
      <c r="Y86" s="16">
        <v>-17</v>
      </c>
      <c r="Z86" s="16">
        <v>-415</v>
      </c>
      <c r="AA86" s="16">
        <v>-434</v>
      </c>
      <c r="AB86" s="16">
        <v>199</v>
      </c>
      <c r="AC86" s="16">
        <v>-99</v>
      </c>
      <c r="AD86" s="16">
        <v>58</v>
      </c>
      <c r="AE86" s="16">
        <v>18</v>
      </c>
      <c r="AF86" s="16">
        <v>560</v>
      </c>
      <c r="AG86" s="16">
        <v>173</v>
      </c>
      <c r="AH86" s="16">
        <v>115</v>
      </c>
      <c r="AI86" s="16">
        <v>16</v>
      </c>
      <c r="AJ86" s="16">
        <v>-110</v>
      </c>
      <c r="AK86" s="16">
        <v>581</v>
      </c>
      <c r="AL86" s="16">
        <v>-328</v>
      </c>
      <c r="AM86" s="16">
        <v>-26</v>
      </c>
      <c r="AN86" s="16">
        <v>65</v>
      </c>
      <c r="AO86" s="16">
        <v>-23</v>
      </c>
      <c r="AP86" s="16">
        <v>-30</v>
      </c>
      <c r="AQ86" s="16">
        <v>268</v>
      </c>
      <c r="AR86" s="16">
        <v>317</v>
      </c>
      <c r="AS86" s="16">
        <v>140</v>
      </c>
      <c r="AT86" s="16">
        <v>226</v>
      </c>
      <c r="AU86" s="16">
        <v>2</v>
      </c>
      <c r="AV86" s="16">
        <v>-178</v>
      </c>
      <c r="AW86" s="16">
        <v>244</v>
      </c>
      <c r="AX86" s="16">
        <v>-266</v>
      </c>
      <c r="AY86" s="16">
        <v>-204</v>
      </c>
      <c r="AZ86" s="16">
        <v>8</v>
      </c>
      <c r="BA86" s="16">
        <v>-166</v>
      </c>
      <c r="BB86" s="16">
        <v>58</v>
      </c>
      <c r="BC86" s="16">
        <v>117</v>
      </c>
      <c r="BD86" s="16">
        <v>220</v>
      </c>
      <c r="BE86" s="16">
        <v>142</v>
      </c>
      <c r="BF86" s="16">
        <v>135</v>
      </c>
      <c r="BG86" s="16">
        <v>-39</v>
      </c>
      <c r="BH86" s="16">
        <v>-81</v>
      </c>
      <c r="BI86" s="16">
        <v>181</v>
      </c>
      <c r="BJ86" s="16">
        <v>-181</v>
      </c>
      <c r="BK86" s="16">
        <v>-386</v>
      </c>
      <c r="BL86" s="16">
        <v>-232</v>
      </c>
      <c r="BM86" s="16">
        <v>-401</v>
      </c>
      <c r="BN86" s="16">
        <v>38</v>
      </c>
      <c r="BO86" s="16">
        <v>77</v>
      </c>
      <c r="BP86" s="16">
        <v>189</v>
      </c>
      <c r="BQ86" s="16">
        <v>-86</v>
      </c>
      <c r="BR86" s="16">
        <v>-35</v>
      </c>
      <c r="BS86" s="16">
        <v>60</v>
      </c>
      <c r="BT86" s="16">
        <v>-25</v>
      </c>
      <c r="BU86" s="16">
        <v>380</v>
      </c>
      <c r="BV86" s="16">
        <v>-249</v>
      </c>
      <c r="BW86" s="16">
        <v>-198</v>
      </c>
      <c r="BX86" s="16">
        <v>3</v>
      </c>
      <c r="BY86" s="16">
        <v>96</v>
      </c>
      <c r="BZ86" s="16">
        <v>-29</v>
      </c>
      <c r="CA86" s="16">
        <v>-93</v>
      </c>
      <c r="CB86" s="16">
        <v>-93</v>
      </c>
      <c r="CC86" s="16">
        <v>96</v>
      </c>
      <c r="CD86" s="16">
        <v>81</v>
      </c>
      <c r="CE86" s="16">
        <v>193</v>
      </c>
      <c r="CF86" s="16">
        <v>8</v>
      </c>
      <c r="CG86" s="16">
        <v>90</v>
      </c>
      <c r="CH86" s="16">
        <v>-331</v>
      </c>
      <c r="CI86" s="16">
        <v>-313</v>
      </c>
      <c r="CJ86" s="16">
        <v>71</v>
      </c>
      <c r="CK86" s="16">
        <v>-50</v>
      </c>
      <c r="CL86" s="16">
        <v>-9</v>
      </c>
      <c r="CM86" s="16">
        <v>16</v>
      </c>
      <c r="CN86" s="16">
        <v>21</v>
      </c>
      <c r="CO86" s="16">
        <v>133</v>
      </c>
      <c r="CP86" s="16">
        <v>228</v>
      </c>
      <c r="CQ86" s="16">
        <v>-6</v>
      </c>
      <c r="CR86" s="16">
        <v>-71</v>
      </c>
      <c r="CS86" s="16">
        <v>-182</v>
      </c>
      <c r="CT86" s="16">
        <v>-295</v>
      </c>
      <c r="CU86" s="16">
        <v>-229</v>
      </c>
      <c r="CV86" s="16">
        <v>-8</v>
      </c>
      <c r="CW86" s="16">
        <v>-7</v>
      </c>
      <c r="CX86" s="16">
        <v>23</v>
      </c>
      <c r="CY86" s="16">
        <v>0</v>
      </c>
      <c r="CZ86" s="16">
        <v>53</v>
      </c>
      <c r="DA86" s="16">
        <v>166</v>
      </c>
      <c r="DB86" s="16">
        <v>61</v>
      </c>
      <c r="DC86" s="16">
        <v>-81</v>
      </c>
      <c r="DD86" s="16">
        <v>-246</v>
      </c>
      <c r="DE86" s="16">
        <v>-205</v>
      </c>
      <c r="DF86" s="16">
        <v>-266</v>
      </c>
      <c r="DG86" s="16">
        <v>-21</v>
      </c>
      <c r="DH86" s="16">
        <v>-53</v>
      </c>
      <c r="DI86" s="16">
        <v>-4</v>
      </c>
    </row>
    <row r="87" spans="1:113" x14ac:dyDescent="0.2">
      <c r="A87" s="8"/>
      <c r="B87" s="17" t="s">
        <v>75</v>
      </c>
      <c r="C87" s="33">
        <v>464</v>
      </c>
      <c r="D87" s="33">
        <v>922</v>
      </c>
      <c r="E87" s="33">
        <v>412</v>
      </c>
      <c r="F87" s="33">
        <v>6</v>
      </c>
      <c r="G87" s="33">
        <v>-519</v>
      </c>
      <c r="H87" s="33">
        <v>-972</v>
      </c>
      <c r="I87" s="33">
        <v>75</v>
      </c>
      <c r="J87" s="33">
        <v>298</v>
      </c>
      <c r="K87" s="33">
        <v>223</v>
      </c>
      <c r="L87" s="33">
        <v>272</v>
      </c>
      <c r="M87" s="33">
        <v>274</v>
      </c>
      <c r="N87" s="33">
        <v>-401</v>
      </c>
      <c r="O87" s="33">
        <v>380</v>
      </c>
      <c r="P87" s="33">
        <v>563</v>
      </c>
      <c r="Q87" s="33">
        <v>868</v>
      </c>
      <c r="R87" s="33">
        <v>230</v>
      </c>
      <c r="S87" s="33">
        <v>-486</v>
      </c>
      <c r="T87" s="33">
        <v>168</v>
      </c>
      <c r="U87" s="33">
        <v>258</v>
      </c>
      <c r="V87" s="33">
        <v>355</v>
      </c>
      <c r="W87" s="33">
        <v>290</v>
      </c>
      <c r="X87" s="33">
        <v>52</v>
      </c>
      <c r="Y87" s="33">
        <v>-169</v>
      </c>
      <c r="Z87" s="33">
        <v>-434</v>
      </c>
      <c r="AA87" s="33">
        <v>352</v>
      </c>
      <c r="AB87" s="33">
        <v>37</v>
      </c>
      <c r="AC87" s="33">
        <v>559</v>
      </c>
      <c r="AD87" s="33">
        <v>-69</v>
      </c>
      <c r="AE87" s="33">
        <v>-733</v>
      </c>
      <c r="AF87" s="33">
        <v>-118</v>
      </c>
      <c r="AG87" s="33">
        <v>118</v>
      </c>
      <c r="AH87" s="33">
        <v>211</v>
      </c>
      <c r="AI87" s="33">
        <v>256</v>
      </c>
      <c r="AJ87" s="33">
        <v>226</v>
      </c>
      <c r="AK87" s="33">
        <v>38</v>
      </c>
      <c r="AL87" s="33">
        <v>-160</v>
      </c>
      <c r="AM87" s="33">
        <v>553</v>
      </c>
      <c r="AN87" s="33">
        <v>987</v>
      </c>
      <c r="AO87" s="33">
        <v>388</v>
      </c>
      <c r="AP87" s="33">
        <v>-288</v>
      </c>
      <c r="AQ87" s="33">
        <v>-885</v>
      </c>
      <c r="AR87" s="33">
        <v>-60</v>
      </c>
      <c r="AS87" s="33">
        <v>-8</v>
      </c>
      <c r="AT87" s="33">
        <v>99</v>
      </c>
      <c r="AU87" s="33">
        <v>123</v>
      </c>
      <c r="AV87" s="33">
        <v>56</v>
      </c>
      <c r="AW87" s="33">
        <v>134</v>
      </c>
      <c r="AX87" s="33">
        <v>133</v>
      </c>
      <c r="AY87" s="33">
        <v>639</v>
      </c>
      <c r="AZ87" s="33">
        <v>1234</v>
      </c>
      <c r="BA87" s="33">
        <v>603</v>
      </c>
      <c r="BB87" s="33">
        <v>-442</v>
      </c>
      <c r="BC87" s="33">
        <v>-973</v>
      </c>
      <c r="BD87" s="33">
        <v>61</v>
      </c>
      <c r="BE87" s="33">
        <v>150</v>
      </c>
      <c r="BF87" s="33">
        <v>20</v>
      </c>
      <c r="BG87" s="33">
        <v>47</v>
      </c>
      <c r="BH87" s="33">
        <v>-40</v>
      </c>
      <c r="BI87" s="33">
        <v>-164</v>
      </c>
      <c r="BJ87" s="33">
        <v>-185</v>
      </c>
      <c r="BK87" s="33">
        <v>644</v>
      </c>
      <c r="BL87" s="33">
        <v>1175</v>
      </c>
      <c r="BM87" s="33">
        <v>-116</v>
      </c>
      <c r="BN87" s="33">
        <v>-302</v>
      </c>
      <c r="BO87" s="33">
        <v>-545</v>
      </c>
      <c r="BP87" s="33">
        <v>12</v>
      </c>
      <c r="BQ87" s="33">
        <v>83</v>
      </c>
      <c r="BR87" s="33">
        <v>-111</v>
      </c>
      <c r="BS87" s="33">
        <v>71</v>
      </c>
      <c r="BT87" s="33">
        <v>-5</v>
      </c>
      <c r="BU87" s="33">
        <v>-2</v>
      </c>
      <c r="BV87" s="33">
        <v>-91</v>
      </c>
      <c r="BW87" s="33">
        <v>507</v>
      </c>
      <c r="BX87" s="33">
        <v>887</v>
      </c>
      <c r="BY87" s="33">
        <v>374</v>
      </c>
      <c r="BZ87" s="33">
        <v>-556</v>
      </c>
      <c r="CA87" s="33">
        <v>-667</v>
      </c>
      <c r="CB87" s="33">
        <v>-280</v>
      </c>
      <c r="CC87" s="33">
        <v>-69</v>
      </c>
      <c r="CD87" s="33">
        <v>-22</v>
      </c>
      <c r="CE87" s="33">
        <v>-33</v>
      </c>
      <c r="CF87" s="33">
        <v>61</v>
      </c>
      <c r="CG87" s="33">
        <v>-85</v>
      </c>
      <c r="CH87" s="33">
        <v>-131</v>
      </c>
      <c r="CI87" s="33">
        <v>475</v>
      </c>
      <c r="CJ87" s="33">
        <v>995</v>
      </c>
      <c r="CK87" s="33">
        <v>339</v>
      </c>
      <c r="CL87" s="33">
        <v>-272</v>
      </c>
      <c r="CM87" s="33">
        <v>-585</v>
      </c>
      <c r="CN87" s="33">
        <v>-233</v>
      </c>
      <c r="CO87" s="33">
        <v>117</v>
      </c>
      <c r="CP87" s="33">
        <v>293</v>
      </c>
      <c r="CQ87" s="33">
        <v>72</v>
      </c>
      <c r="CR87" s="33">
        <v>4</v>
      </c>
      <c r="CS87" s="33">
        <v>184</v>
      </c>
      <c r="CT87" s="33">
        <v>48</v>
      </c>
      <c r="CU87" s="33">
        <v>362</v>
      </c>
      <c r="CV87" s="33">
        <v>714</v>
      </c>
      <c r="CW87" s="33">
        <v>494</v>
      </c>
      <c r="CX87" s="33">
        <v>-208</v>
      </c>
      <c r="CY87" s="33">
        <v>-580</v>
      </c>
      <c r="CZ87" s="33">
        <v>-47</v>
      </c>
      <c r="DA87" s="33">
        <v>-268</v>
      </c>
      <c r="DB87" s="33">
        <v>55</v>
      </c>
      <c r="DC87" s="33">
        <v>-89</v>
      </c>
      <c r="DD87" s="33">
        <v>50</v>
      </c>
      <c r="DE87" s="33">
        <v>72</v>
      </c>
      <c r="DF87" s="33">
        <v>-100</v>
      </c>
      <c r="DG87" s="33">
        <v>458</v>
      </c>
      <c r="DH87" s="33">
        <v>589</v>
      </c>
      <c r="DI87" s="33">
        <v>261</v>
      </c>
    </row>
    <row r="88" spans="1:113" x14ac:dyDescent="0.2">
      <c r="A88" s="8"/>
      <c r="B88" s="15" t="s">
        <v>76</v>
      </c>
      <c r="C88" s="16">
        <v>388</v>
      </c>
      <c r="D88" s="16">
        <v>500</v>
      </c>
      <c r="E88" s="16">
        <v>344</v>
      </c>
      <c r="F88" s="16">
        <v>154</v>
      </c>
      <c r="G88" s="16">
        <v>-254</v>
      </c>
      <c r="H88" s="16">
        <v>-163</v>
      </c>
      <c r="I88" s="16">
        <v>23</v>
      </c>
      <c r="J88" s="16">
        <v>306</v>
      </c>
      <c r="K88" s="16">
        <v>187</v>
      </c>
      <c r="L88" s="16">
        <v>264</v>
      </c>
      <c r="M88" s="16">
        <v>214</v>
      </c>
      <c r="N88" s="16">
        <v>-368</v>
      </c>
      <c r="O88" s="16">
        <v>566</v>
      </c>
      <c r="P88" s="16">
        <v>493</v>
      </c>
      <c r="Q88" s="16">
        <v>775</v>
      </c>
      <c r="R88" s="16">
        <v>263</v>
      </c>
      <c r="S88" s="16">
        <v>-447</v>
      </c>
      <c r="T88" s="16">
        <v>176</v>
      </c>
      <c r="U88" s="16">
        <v>249</v>
      </c>
      <c r="V88" s="16">
        <v>332</v>
      </c>
      <c r="W88" s="16">
        <v>250</v>
      </c>
      <c r="X88" s="16">
        <v>61</v>
      </c>
      <c r="Y88" s="16">
        <v>-157</v>
      </c>
      <c r="Z88" s="16">
        <v>-418</v>
      </c>
      <c r="AA88" s="16">
        <v>337</v>
      </c>
      <c r="AB88" s="16">
        <v>-59</v>
      </c>
      <c r="AC88" s="16">
        <v>424</v>
      </c>
      <c r="AD88" s="16">
        <v>-9</v>
      </c>
      <c r="AE88" s="16">
        <v>-618</v>
      </c>
      <c r="AF88" s="16">
        <v>-40</v>
      </c>
      <c r="AG88" s="16">
        <v>39</v>
      </c>
      <c r="AH88" s="16">
        <v>204</v>
      </c>
      <c r="AI88" s="16">
        <v>202</v>
      </c>
      <c r="AJ88" s="16">
        <v>180</v>
      </c>
      <c r="AK88" s="16">
        <v>51</v>
      </c>
      <c r="AL88" s="16">
        <v>-156</v>
      </c>
      <c r="AM88" s="16">
        <v>274</v>
      </c>
      <c r="AN88" s="16">
        <v>681</v>
      </c>
      <c r="AO88" s="16">
        <v>468</v>
      </c>
      <c r="AP88" s="16">
        <v>-195</v>
      </c>
      <c r="AQ88" s="16">
        <v>-788</v>
      </c>
      <c r="AR88" s="16">
        <v>-45</v>
      </c>
      <c r="AS88" s="16">
        <v>7</v>
      </c>
      <c r="AT88" s="16">
        <v>29</v>
      </c>
      <c r="AU88" s="16">
        <v>108</v>
      </c>
      <c r="AV88" s="16">
        <v>34</v>
      </c>
      <c r="AW88" s="16">
        <v>108</v>
      </c>
      <c r="AX88" s="16">
        <v>44</v>
      </c>
      <c r="AY88" s="16">
        <v>287</v>
      </c>
      <c r="AZ88" s="16">
        <v>935</v>
      </c>
      <c r="BA88" s="16">
        <v>588</v>
      </c>
      <c r="BB88" s="16">
        <v>-120</v>
      </c>
      <c r="BC88" s="16">
        <v>-819</v>
      </c>
      <c r="BD88" s="16">
        <v>92</v>
      </c>
      <c r="BE88" s="16">
        <v>68</v>
      </c>
      <c r="BF88" s="16">
        <v>107</v>
      </c>
      <c r="BG88" s="16">
        <v>50</v>
      </c>
      <c r="BH88" s="16">
        <v>55</v>
      </c>
      <c r="BI88" s="16">
        <v>-114</v>
      </c>
      <c r="BJ88" s="16">
        <v>-100</v>
      </c>
      <c r="BK88" s="16">
        <v>419</v>
      </c>
      <c r="BL88" s="16">
        <v>989</v>
      </c>
      <c r="BM88" s="16">
        <v>44</v>
      </c>
      <c r="BN88" s="16">
        <v>-237</v>
      </c>
      <c r="BO88" s="16">
        <v>-394</v>
      </c>
      <c r="BP88" s="16">
        <v>64</v>
      </c>
      <c r="BQ88" s="16">
        <v>45</v>
      </c>
      <c r="BR88" s="16">
        <v>-77</v>
      </c>
      <c r="BS88" s="16">
        <v>75</v>
      </c>
      <c r="BT88" s="16">
        <v>1</v>
      </c>
      <c r="BU88" s="16">
        <v>45</v>
      </c>
      <c r="BV88" s="16">
        <v>-87</v>
      </c>
      <c r="BW88" s="16">
        <v>309</v>
      </c>
      <c r="BX88" s="16">
        <v>601</v>
      </c>
      <c r="BY88" s="16">
        <v>343</v>
      </c>
      <c r="BZ88" s="16">
        <v>-417</v>
      </c>
      <c r="CA88" s="16">
        <v>-625</v>
      </c>
      <c r="CB88" s="16">
        <v>-177</v>
      </c>
      <c r="CC88" s="16">
        <v>-32</v>
      </c>
      <c r="CD88" s="16">
        <v>-4</v>
      </c>
      <c r="CE88" s="16">
        <v>-10</v>
      </c>
      <c r="CF88" s="16">
        <v>59</v>
      </c>
      <c r="CG88" s="16">
        <v>-62</v>
      </c>
      <c r="CH88" s="16">
        <v>-76</v>
      </c>
      <c r="CI88" s="16">
        <v>261</v>
      </c>
      <c r="CJ88" s="16">
        <v>728</v>
      </c>
      <c r="CK88" s="16">
        <v>382</v>
      </c>
      <c r="CL88" s="16">
        <v>-130</v>
      </c>
      <c r="CM88" s="16">
        <v>-451</v>
      </c>
      <c r="CN88" s="16">
        <v>-218</v>
      </c>
      <c r="CO88" s="16">
        <v>118</v>
      </c>
      <c r="CP88" s="16">
        <v>257</v>
      </c>
      <c r="CQ88" s="16">
        <v>96</v>
      </c>
      <c r="CR88" s="16">
        <v>63</v>
      </c>
      <c r="CS88" s="16">
        <v>136</v>
      </c>
      <c r="CT88" s="16">
        <v>35</v>
      </c>
      <c r="CU88" s="16">
        <v>256</v>
      </c>
      <c r="CV88" s="16">
        <v>432</v>
      </c>
      <c r="CW88" s="16">
        <v>516</v>
      </c>
      <c r="CX88" s="16">
        <v>-131</v>
      </c>
      <c r="CY88" s="16">
        <v>-419</v>
      </c>
      <c r="CZ88" s="16">
        <v>-70</v>
      </c>
      <c r="DA88" s="16">
        <v>-87</v>
      </c>
      <c r="DB88" s="16">
        <v>100</v>
      </c>
      <c r="DC88" s="16">
        <v>-60</v>
      </c>
      <c r="DD88" s="16">
        <v>56</v>
      </c>
      <c r="DE88" s="16">
        <v>92</v>
      </c>
      <c r="DF88" s="16">
        <v>-29</v>
      </c>
      <c r="DG88" s="16">
        <v>246</v>
      </c>
      <c r="DH88" s="16">
        <v>284</v>
      </c>
      <c r="DI88" s="16">
        <v>415</v>
      </c>
    </row>
    <row r="89" spans="1:113" x14ac:dyDescent="0.2">
      <c r="A89" s="8"/>
      <c r="B89" s="15" t="s">
        <v>77</v>
      </c>
      <c r="C89" s="16">
        <v>42</v>
      </c>
      <c r="D89" s="16">
        <v>397</v>
      </c>
      <c r="E89" s="16">
        <v>79</v>
      </c>
      <c r="F89" s="16">
        <v>-172</v>
      </c>
      <c r="G89" s="16">
        <v>-283</v>
      </c>
      <c r="H89" s="16">
        <v>-67</v>
      </c>
      <c r="I89" s="16">
        <v>13</v>
      </c>
      <c r="J89" s="16">
        <v>-16</v>
      </c>
      <c r="K89" s="16">
        <v>20</v>
      </c>
      <c r="L89" s="16">
        <v>23</v>
      </c>
      <c r="M89" s="16">
        <v>42</v>
      </c>
      <c r="N89" s="16">
        <v>-39</v>
      </c>
      <c r="O89" s="16">
        <v>-11</v>
      </c>
      <c r="P89" s="16">
        <v>63</v>
      </c>
      <c r="Q89" s="16">
        <v>96</v>
      </c>
      <c r="R89" s="16">
        <v>-6</v>
      </c>
      <c r="S89" s="16">
        <v>-31</v>
      </c>
      <c r="T89" s="16">
        <v>-2</v>
      </c>
      <c r="U89" s="16">
        <v>17</v>
      </c>
      <c r="V89" s="16">
        <v>20</v>
      </c>
      <c r="W89" s="16">
        <v>46</v>
      </c>
      <c r="X89" s="16">
        <v>1</v>
      </c>
      <c r="Y89" s="16">
        <v>10</v>
      </c>
      <c r="Z89" s="16">
        <v>-17</v>
      </c>
      <c r="AA89" s="16">
        <v>37</v>
      </c>
      <c r="AB89" s="16">
        <v>149</v>
      </c>
      <c r="AC89" s="16">
        <v>144</v>
      </c>
      <c r="AD89" s="16">
        <v>-62</v>
      </c>
      <c r="AE89" s="16">
        <v>-73</v>
      </c>
      <c r="AF89" s="16">
        <v>-2</v>
      </c>
      <c r="AG89" s="16">
        <v>71</v>
      </c>
      <c r="AH89" s="16">
        <v>5</v>
      </c>
      <c r="AI89" s="16">
        <v>20</v>
      </c>
      <c r="AJ89" s="16">
        <v>39</v>
      </c>
      <c r="AK89" s="16">
        <v>-14</v>
      </c>
      <c r="AL89" s="16">
        <v>-5</v>
      </c>
      <c r="AM89" s="16">
        <v>282</v>
      </c>
      <c r="AN89" s="16">
        <v>302</v>
      </c>
      <c r="AO89" s="16">
        <v>-120</v>
      </c>
      <c r="AP89" s="16">
        <v>-132</v>
      </c>
      <c r="AQ89" s="16">
        <v>-95</v>
      </c>
      <c r="AR89" s="16">
        <v>-22</v>
      </c>
      <c r="AS89" s="16">
        <v>-4</v>
      </c>
      <c r="AT89" s="16">
        <v>43</v>
      </c>
      <c r="AU89" s="16">
        <v>-33</v>
      </c>
      <c r="AV89" s="16">
        <v>3</v>
      </c>
      <c r="AW89" s="16">
        <v>12</v>
      </c>
      <c r="AX89" s="16">
        <v>38</v>
      </c>
      <c r="AY89" s="16">
        <v>327</v>
      </c>
      <c r="AZ89" s="16">
        <v>278</v>
      </c>
      <c r="BA89" s="16">
        <v>26</v>
      </c>
      <c r="BB89" s="16">
        <v>-253</v>
      </c>
      <c r="BC89" s="16">
        <v>-166</v>
      </c>
      <c r="BD89" s="16">
        <v>11</v>
      </c>
      <c r="BE89" s="16">
        <v>90</v>
      </c>
      <c r="BF89" s="16">
        <v>-16</v>
      </c>
      <c r="BG89" s="16">
        <v>8</v>
      </c>
      <c r="BH89" s="16">
        <v>-24</v>
      </c>
      <c r="BI89" s="16">
        <v>-40</v>
      </c>
      <c r="BJ89" s="16">
        <v>-90</v>
      </c>
      <c r="BK89" s="16">
        <v>234</v>
      </c>
      <c r="BL89" s="16">
        <v>221</v>
      </c>
      <c r="BM89" s="16">
        <v>-200</v>
      </c>
      <c r="BN89" s="16">
        <v>-94</v>
      </c>
      <c r="BO89" s="16">
        <v>-181</v>
      </c>
      <c r="BP89" s="16">
        <v>-1</v>
      </c>
      <c r="BQ89" s="16">
        <v>15</v>
      </c>
      <c r="BR89" s="16">
        <v>9</v>
      </c>
      <c r="BS89" s="16">
        <v>-14</v>
      </c>
      <c r="BT89" s="16">
        <v>-6</v>
      </c>
      <c r="BU89" s="16">
        <v>-11</v>
      </c>
      <c r="BV89" s="16">
        <v>4</v>
      </c>
      <c r="BW89" s="16">
        <v>182</v>
      </c>
      <c r="BX89" s="16">
        <v>275</v>
      </c>
      <c r="BY89" s="16">
        <v>29</v>
      </c>
      <c r="BZ89" s="16">
        <v>-143</v>
      </c>
      <c r="CA89" s="16">
        <v>-49</v>
      </c>
      <c r="CB89" s="16">
        <v>-76</v>
      </c>
      <c r="CC89" s="16">
        <v>0</v>
      </c>
      <c r="CD89" s="16">
        <v>-49</v>
      </c>
      <c r="CE89" s="16">
        <v>-8</v>
      </c>
      <c r="CF89" s="16">
        <v>17</v>
      </c>
      <c r="CG89" s="16">
        <v>-38</v>
      </c>
      <c r="CH89" s="16">
        <v>-13</v>
      </c>
      <c r="CI89" s="16">
        <v>218</v>
      </c>
      <c r="CJ89" s="16">
        <v>234</v>
      </c>
      <c r="CK89" s="16">
        <v>-78</v>
      </c>
      <c r="CL89" s="16">
        <v>-60</v>
      </c>
      <c r="CM89" s="16">
        <v>-50</v>
      </c>
      <c r="CN89" s="16">
        <v>48</v>
      </c>
      <c r="CO89" s="16">
        <v>7</v>
      </c>
      <c r="CP89" s="16">
        <v>8</v>
      </c>
      <c r="CQ89" s="16">
        <v>-25</v>
      </c>
      <c r="CR89" s="16">
        <v>-41</v>
      </c>
      <c r="CS89" s="16">
        <v>37</v>
      </c>
      <c r="CT89" s="16">
        <v>19</v>
      </c>
      <c r="CU89" s="16">
        <v>118</v>
      </c>
      <c r="CV89" s="16">
        <v>250</v>
      </c>
      <c r="CW89" s="16">
        <v>-20</v>
      </c>
      <c r="CX89" s="16">
        <v>-75</v>
      </c>
      <c r="CY89" s="16">
        <v>-138</v>
      </c>
      <c r="CZ89" s="16">
        <v>-15</v>
      </c>
      <c r="DA89" s="16">
        <v>-45</v>
      </c>
      <c r="DB89" s="16">
        <v>-42</v>
      </c>
      <c r="DC89" s="16">
        <v>-15</v>
      </c>
      <c r="DD89" s="16">
        <v>-6</v>
      </c>
      <c r="DE89" s="16">
        <v>-11</v>
      </c>
      <c r="DF89" s="16">
        <v>-26</v>
      </c>
      <c r="DG89" s="16">
        <v>215</v>
      </c>
      <c r="DH89" s="16">
        <v>307</v>
      </c>
      <c r="DI89" s="16">
        <v>-135</v>
      </c>
    </row>
    <row r="90" spans="1:113" x14ac:dyDescent="0.2">
      <c r="A90" s="8"/>
      <c r="B90" s="15" t="s">
        <v>78</v>
      </c>
      <c r="C90" s="16">
        <v>34</v>
      </c>
      <c r="D90" s="16">
        <v>25</v>
      </c>
      <c r="E90" s="16">
        <v>-11</v>
      </c>
      <c r="F90" s="16">
        <v>24</v>
      </c>
      <c r="G90" s="16">
        <v>18</v>
      </c>
      <c r="H90" s="16">
        <v>-742</v>
      </c>
      <c r="I90" s="16">
        <v>39</v>
      </c>
      <c r="J90" s="16">
        <v>8</v>
      </c>
      <c r="K90" s="16">
        <v>16</v>
      </c>
      <c r="L90" s="16">
        <v>-15</v>
      </c>
      <c r="M90" s="16">
        <v>18</v>
      </c>
      <c r="N90" s="16">
        <v>6</v>
      </c>
      <c r="O90" s="16">
        <v>-175</v>
      </c>
      <c r="P90" s="16">
        <v>7</v>
      </c>
      <c r="Q90" s="16">
        <v>-3</v>
      </c>
      <c r="R90" s="16">
        <v>-27</v>
      </c>
      <c r="S90" s="16">
        <v>-8</v>
      </c>
      <c r="T90" s="16">
        <v>-6</v>
      </c>
      <c r="U90" s="16">
        <v>-8</v>
      </c>
      <c r="V90" s="16">
        <v>3</v>
      </c>
      <c r="W90" s="16">
        <v>-6</v>
      </c>
      <c r="X90" s="16">
        <v>-10</v>
      </c>
      <c r="Y90" s="16">
        <v>-22</v>
      </c>
      <c r="Z90" s="16">
        <v>1</v>
      </c>
      <c r="AA90" s="16">
        <v>-22</v>
      </c>
      <c r="AB90" s="16">
        <v>-53</v>
      </c>
      <c r="AC90" s="16">
        <v>-9</v>
      </c>
      <c r="AD90" s="16">
        <v>2</v>
      </c>
      <c r="AE90" s="16">
        <v>-42</v>
      </c>
      <c r="AF90" s="16">
        <v>-76</v>
      </c>
      <c r="AG90" s="16">
        <v>8</v>
      </c>
      <c r="AH90" s="16">
        <v>2</v>
      </c>
      <c r="AI90" s="16">
        <v>34</v>
      </c>
      <c r="AJ90" s="16">
        <v>7</v>
      </c>
      <c r="AK90" s="16">
        <v>1</v>
      </c>
      <c r="AL90" s="16">
        <v>1</v>
      </c>
      <c r="AM90" s="16">
        <v>-3</v>
      </c>
      <c r="AN90" s="16">
        <v>4</v>
      </c>
      <c r="AO90" s="16">
        <v>40</v>
      </c>
      <c r="AP90" s="16">
        <v>39</v>
      </c>
      <c r="AQ90" s="16">
        <v>-2</v>
      </c>
      <c r="AR90" s="16">
        <v>7</v>
      </c>
      <c r="AS90" s="16">
        <v>-11</v>
      </c>
      <c r="AT90" s="16">
        <v>27</v>
      </c>
      <c r="AU90" s="16">
        <v>48</v>
      </c>
      <c r="AV90" s="16">
        <v>19</v>
      </c>
      <c r="AW90" s="16">
        <v>14</v>
      </c>
      <c r="AX90" s="16">
        <v>51</v>
      </c>
      <c r="AY90" s="16">
        <v>25</v>
      </c>
      <c r="AZ90" s="16">
        <v>21</v>
      </c>
      <c r="BA90" s="16">
        <v>-11</v>
      </c>
      <c r="BB90" s="16">
        <v>-69</v>
      </c>
      <c r="BC90" s="16">
        <v>12</v>
      </c>
      <c r="BD90" s="16">
        <v>-42</v>
      </c>
      <c r="BE90" s="16">
        <v>-8</v>
      </c>
      <c r="BF90" s="16">
        <v>-71</v>
      </c>
      <c r="BG90" s="16">
        <v>-11</v>
      </c>
      <c r="BH90" s="16">
        <v>-71</v>
      </c>
      <c r="BI90" s="16">
        <v>-10</v>
      </c>
      <c r="BJ90" s="16">
        <v>5</v>
      </c>
      <c r="BK90" s="16">
        <v>-9</v>
      </c>
      <c r="BL90" s="16">
        <v>-35</v>
      </c>
      <c r="BM90" s="16">
        <v>40</v>
      </c>
      <c r="BN90" s="16">
        <v>29</v>
      </c>
      <c r="BO90" s="16">
        <v>30</v>
      </c>
      <c r="BP90" s="16">
        <v>-51</v>
      </c>
      <c r="BQ90" s="16">
        <v>23</v>
      </c>
      <c r="BR90" s="16">
        <v>-43</v>
      </c>
      <c r="BS90" s="16">
        <v>10</v>
      </c>
      <c r="BT90" s="16">
        <v>0</v>
      </c>
      <c r="BU90" s="16">
        <v>-36</v>
      </c>
      <c r="BV90" s="16">
        <v>-8</v>
      </c>
      <c r="BW90" s="16">
        <v>16</v>
      </c>
      <c r="BX90" s="16">
        <v>11</v>
      </c>
      <c r="BY90" s="16">
        <v>2</v>
      </c>
      <c r="BZ90" s="16">
        <v>4</v>
      </c>
      <c r="CA90" s="16">
        <v>7</v>
      </c>
      <c r="CB90" s="16">
        <v>-27</v>
      </c>
      <c r="CC90" s="16">
        <v>-37</v>
      </c>
      <c r="CD90" s="16">
        <v>31</v>
      </c>
      <c r="CE90" s="16">
        <v>-15</v>
      </c>
      <c r="CF90" s="16">
        <v>-15</v>
      </c>
      <c r="CG90" s="16">
        <v>15</v>
      </c>
      <c r="CH90" s="16">
        <v>-42</v>
      </c>
      <c r="CI90" s="16">
        <v>-4</v>
      </c>
      <c r="CJ90" s="16">
        <v>33</v>
      </c>
      <c r="CK90" s="16">
        <v>35</v>
      </c>
      <c r="CL90" s="16">
        <v>-82</v>
      </c>
      <c r="CM90" s="16">
        <v>-84</v>
      </c>
      <c r="CN90" s="16">
        <v>-63</v>
      </c>
      <c r="CO90" s="16">
        <v>-8</v>
      </c>
      <c r="CP90" s="16">
        <v>28</v>
      </c>
      <c r="CQ90" s="16">
        <v>1</v>
      </c>
      <c r="CR90" s="16">
        <v>-18</v>
      </c>
      <c r="CS90" s="16">
        <v>11</v>
      </c>
      <c r="CT90" s="16">
        <v>-6</v>
      </c>
      <c r="CU90" s="16">
        <v>-12</v>
      </c>
      <c r="CV90" s="16">
        <v>32</v>
      </c>
      <c r="CW90" s="16">
        <v>-2</v>
      </c>
      <c r="CX90" s="16">
        <v>-2</v>
      </c>
      <c r="CY90" s="16">
        <v>-23</v>
      </c>
      <c r="CZ90" s="16">
        <v>38</v>
      </c>
      <c r="DA90" s="16">
        <v>-136</v>
      </c>
      <c r="DB90" s="16">
        <v>-3</v>
      </c>
      <c r="DC90" s="16">
        <v>-14</v>
      </c>
      <c r="DD90" s="16">
        <v>0</v>
      </c>
      <c r="DE90" s="16">
        <v>-9</v>
      </c>
      <c r="DF90" s="16">
        <v>-45</v>
      </c>
      <c r="DG90" s="16">
        <v>-3</v>
      </c>
      <c r="DH90" s="16">
        <v>-2</v>
      </c>
      <c r="DI90" s="16">
        <v>-19</v>
      </c>
    </row>
    <row r="91" spans="1:113" x14ac:dyDescent="0.2">
      <c r="A91" s="8"/>
      <c r="B91" s="17" t="s">
        <v>79</v>
      </c>
      <c r="C91" s="33">
        <v>769</v>
      </c>
      <c r="D91" s="33">
        <v>140</v>
      </c>
      <c r="E91" s="33">
        <v>61</v>
      </c>
      <c r="F91" s="33">
        <v>-405</v>
      </c>
      <c r="G91" s="33">
        <v>-252</v>
      </c>
      <c r="H91" s="33">
        <v>-54</v>
      </c>
      <c r="I91" s="33">
        <v>280</v>
      </c>
      <c r="J91" s="33">
        <v>375</v>
      </c>
      <c r="K91" s="33">
        <v>1018</v>
      </c>
      <c r="L91" s="33">
        <v>1658</v>
      </c>
      <c r="M91" s="33">
        <v>905</v>
      </c>
      <c r="N91" s="33">
        <v>276</v>
      </c>
      <c r="O91" s="33">
        <v>1112</v>
      </c>
      <c r="P91" s="33">
        <v>181</v>
      </c>
      <c r="Q91" s="33">
        <v>-240</v>
      </c>
      <c r="R91" s="33">
        <v>-250</v>
      </c>
      <c r="S91" s="33">
        <v>-276</v>
      </c>
      <c r="T91" s="33">
        <v>-100</v>
      </c>
      <c r="U91" s="33">
        <v>-108</v>
      </c>
      <c r="V91" s="33">
        <v>582</v>
      </c>
      <c r="W91" s="33">
        <v>742</v>
      </c>
      <c r="X91" s="33">
        <v>864</v>
      </c>
      <c r="Y91" s="33">
        <v>901</v>
      </c>
      <c r="Z91" s="33">
        <v>432</v>
      </c>
      <c r="AA91" s="33">
        <v>165</v>
      </c>
      <c r="AB91" s="33">
        <v>-14</v>
      </c>
      <c r="AC91" s="33">
        <v>-548</v>
      </c>
      <c r="AD91" s="33">
        <v>-497</v>
      </c>
      <c r="AE91" s="33">
        <v>-98</v>
      </c>
      <c r="AF91" s="33">
        <v>155</v>
      </c>
      <c r="AG91" s="33">
        <v>318</v>
      </c>
      <c r="AH91" s="33">
        <v>1069</v>
      </c>
      <c r="AI91" s="33">
        <v>1096</v>
      </c>
      <c r="AJ91" s="33">
        <v>1282</v>
      </c>
      <c r="AK91" s="33">
        <v>1646</v>
      </c>
      <c r="AL91" s="33">
        <v>634</v>
      </c>
      <c r="AM91" s="33">
        <v>997</v>
      </c>
      <c r="AN91" s="33">
        <v>473</v>
      </c>
      <c r="AO91" s="33">
        <v>205</v>
      </c>
      <c r="AP91" s="33">
        <v>30</v>
      </c>
      <c r="AQ91" s="33">
        <v>-162</v>
      </c>
      <c r="AR91" s="33">
        <v>-86</v>
      </c>
      <c r="AS91" s="33">
        <v>281</v>
      </c>
      <c r="AT91" s="33">
        <v>1028</v>
      </c>
      <c r="AU91" s="33">
        <v>1385</v>
      </c>
      <c r="AV91" s="33">
        <v>1081</v>
      </c>
      <c r="AW91" s="33">
        <v>1285</v>
      </c>
      <c r="AX91" s="33">
        <v>612</v>
      </c>
      <c r="AY91" s="33">
        <v>769</v>
      </c>
      <c r="AZ91" s="33">
        <v>759</v>
      </c>
      <c r="BA91" s="33">
        <v>-726</v>
      </c>
      <c r="BB91" s="33">
        <v>-154</v>
      </c>
      <c r="BC91" s="33">
        <v>-606</v>
      </c>
      <c r="BD91" s="33">
        <v>-318</v>
      </c>
      <c r="BE91" s="33">
        <v>-53</v>
      </c>
      <c r="BF91" s="33">
        <v>684</v>
      </c>
      <c r="BG91" s="33">
        <v>1010</v>
      </c>
      <c r="BH91" s="33">
        <v>1694</v>
      </c>
      <c r="BI91" s="33">
        <v>1273</v>
      </c>
      <c r="BJ91" s="33">
        <v>389</v>
      </c>
      <c r="BK91" s="33">
        <v>372</v>
      </c>
      <c r="BL91" s="33">
        <v>212</v>
      </c>
      <c r="BM91" s="33">
        <v>-116</v>
      </c>
      <c r="BN91" s="33">
        <v>-417</v>
      </c>
      <c r="BO91" s="33">
        <v>-623</v>
      </c>
      <c r="BP91" s="33">
        <v>-556</v>
      </c>
      <c r="BQ91" s="33">
        <v>343</v>
      </c>
      <c r="BR91" s="33">
        <v>863</v>
      </c>
      <c r="BS91" s="33">
        <v>1151</v>
      </c>
      <c r="BT91" s="33">
        <v>1113</v>
      </c>
      <c r="BU91" s="33">
        <v>1034</v>
      </c>
      <c r="BV91" s="33">
        <v>281</v>
      </c>
      <c r="BW91" s="33">
        <v>560</v>
      </c>
      <c r="BX91" s="33">
        <v>116</v>
      </c>
      <c r="BY91" s="33">
        <v>-618</v>
      </c>
      <c r="BZ91" s="33">
        <v>-1249</v>
      </c>
      <c r="CA91" s="33">
        <v>-521</v>
      </c>
      <c r="CB91" s="33">
        <v>-156</v>
      </c>
      <c r="CC91" s="33">
        <v>347</v>
      </c>
      <c r="CD91" s="33">
        <v>1020</v>
      </c>
      <c r="CE91" s="33">
        <v>1421</v>
      </c>
      <c r="CF91" s="33">
        <v>1421</v>
      </c>
      <c r="CG91" s="33">
        <v>1330</v>
      </c>
      <c r="CH91" s="33">
        <v>591</v>
      </c>
      <c r="CI91" s="33">
        <v>1042</v>
      </c>
      <c r="CJ91" s="33">
        <v>630</v>
      </c>
      <c r="CK91" s="33">
        <v>-374</v>
      </c>
      <c r="CL91" s="33">
        <v>-757</v>
      </c>
      <c r="CM91" s="33">
        <v>-521</v>
      </c>
      <c r="CN91" s="33">
        <v>-198</v>
      </c>
      <c r="CO91" s="33">
        <v>123</v>
      </c>
      <c r="CP91" s="33">
        <v>553</v>
      </c>
      <c r="CQ91" s="33">
        <v>1113</v>
      </c>
      <c r="CR91" s="33">
        <v>1133</v>
      </c>
      <c r="CS91" s="33">
        <v>1406</v>
      </c>
      <c r="CT91" s="33">
        <v>-94</v>
      </c>
      <c r="CU91" s="33">
        <v>115</v>
      </c>
      <c r="CV91" s="33">
        <v>120</v>
      </c>
      <c r="CW91" s="33">
        <v>-706</v>
      </c>
      <c r="CX91" s="33">
        <v>-477</v>
      </c>
      <c r="CY91" s="33">
        <v>-764</v>
      </c>
      <c r="CZ91" s="33">
        <v>-868</v>
      </c>
      <c r="DA91" s="33">
        <v>-84</v>
      </c>
      <c r="DB91" s="33">
        <v>315</v>
      </c>
      <c r="DC91" s="33">
        <v>751</v>
      </c>
      <c r="DD91" s="33">
        <v>838</v>
      </c>
      <c r="DE91" s="33">
        <v>544</v>
      </c>
      <c r="DF91" s="33">
        <v>-250</v>
      </c>
      <c r="DG91" s="33">
        <v>-104</v>
      </c>
      <c r="DH91" s="33">
        <v>-475</v>
      </c>
      <c r="DI91" s="33">
        <v>-701</v>
      </c>
    </row>
    <row r="92" spans="1:113" x14ac:dyDescent="0.2">
      <c r="A92" s="8"/>
      <c r="B92" s="15" t="s">
        <v>80</v>
      </c>
      <c r="C92" s="16">
        <v>28</v>
      </c>
      <c r="D92" s="16">
        <v>36</v>
      </c>
      <c r="E92" s="16">
        <v>35</v>
      </c>
      <c r="F92" s="16">
        <v>69</v>
      </c>
      <c r="G92" s="16">
        <v>21</v>
      </c>
      <c r="H92" s="16">
        <v>-52</v>
      </c>
      <c r="I92" s="16">
        <v>57</v>
      </c>
      <c r="J92" s="16">
        <v>47</v>
      </c>
      <c r="K92" s="16">
        <v>38</v>
      </c>
      <c r="L92" s="16">
        <v>70</v>
      </c>
      <c r="M92" s="16">
        <v>33</v>
      </c>
      <c r="N92" s="16">
        <v>56</v>
      </c>
      <c r="O92" s="16">
        <v>33</v>
      </c>
      <c r="P92" s="16">
        <v>65</v>
      </c>
      <c r="Q92" s="16">
        <v>8</v>
      </c>
      <c r="R92" s="16">
        <v>18</v>
      </c>
      <c r="S92" s="16">
        <v>-6</v>
      </c>
      <c r="T92" s="16">
        <v>11</v>
      </c>
      <c r="U92" s="16">
        <v>-44</v>
      </c>
      <c r="V92" s="16">
        <v>-20</v>
      </c>
      <c r="W92" s="16">
        <v>-19</v>
      </c>
      <c r="X92" s="16">
        <v>97</v>
      </c>
      <c r="Y92" s="16">
        <v>61</v>
      </c>
      <c r="Z92" s="16">
        <v>-61</v>
      </c>
      <c r="AA92" s="16">
        <v>66</v>
      </c>
      <c r="AB92" s="16">
        <v>-141</v>
      </c>
      <c r="AC92" s="16">
        <v>-380</v>
      </c>
      <c r="AD92" s="16">
        <v>-37</v>
      </c>
      <c r="AE92" s="16">
        <v>-25</v>
      </c>
      <c r="AF92" s="16">
        <v>34</v>
      </c>
      <c r="AG92" s="16">
        <v>41</v>
      </c>
      <c r="AH92" s="16">
        <v>104</v>
      </c>
      <c r="AI92" s="16">
        <v>-41</v>
      </c>
      <c r="AJ92" s="16">
        <v>151</v>
      </c>
      <c r="AK92" s="16">
        <v>198</v>
      </c>
      <c r="AL92" s="16">
        <v>67</v>
      </c>
      <c r="AM92" s="16">
        <v>295</v>
      </c>
      <c r="AN92" s="16">
        <v>127</v>
      </c>
      <c r="AO92" s="16">
        <v>77</v>
      </c>
      <c r="AP92" s="16">
        <v>37</v>
      </c>
      <c r="AQ92" s="16">
        <v>-93</v>
      </c>
      <c r="AR92" s="16">
        <v>-113</v>
      </c>
      <c r="AS92" s="16">
        <v>146</v>
      </c>
      <c r="AT92" s="16">
        <v>149</v>
      </c>
      <c r="AU92" s="16">
        <v>36</v>
      </c>
      <c r="AV92" s="16">
        <v>39</v>
      </c>
      <c r="AW92" s="16">
        <v>88</v>
      </c>
      <c r="AX92" s="16">
        <v>-17</v>
      </c>
      <c r="AY92" s="16">
        <v>56</v>
      </c>
      <c r="AZ92" s="16">
        <v>-14</v>
      </c>
      <c r="BA92" s="16">
        <v>-50</v>
      </c>
      <c r="BB92" s="16">
        <v>-29</v>
      </c>
      <c r="BC92" s="16">
        <v>-14</v>
      </c>
      <c r="BD92" s="16">
        <v>-2</v>
      </c>
      <c r="BE92" s="16">
        <v>-5</v>
      </c>
      <c r="BF92" s="16">
        <v>9</v>
      </c>
      <c r="BG92" s="16">
        <v>25</v>
      </c>
      <c r="BH92" s="16">
        <v>53</v>
      </c>
      <c r="BI92" s="16">
        <v>68</v>
      </c>
      <c r="BJ92" s="16">
        <v>26</v>
      </c>
      <c r="BK92" s="16">
        <v>-138</v>
      </c>
      <c r="BL92" s="16">
        <v>-23</v>
      </c>
      <c r="BM92" s="16">
        <v>3</v>
      </c>
      <c r="BN92" s="16">
        <v>-4</v>
      </c>
      <c r="BO92" s="16">
        <v>-71</v>
      </c>
      <c r="BP92" s="16">
        <v>-201</v>
      </c>
      <c r="BQ92" s="16">
        <v>-75</v>
      </c>
      <c r="BR92" s="16">
        <v>25</v>
      </c>
      <c r="BS92" s="16">
        <v>47</v>
      </c>
      <c r="BT92" s="16">
        <v>44</v>
      </c>
      <c r="BU92" s="16">
        <v>22</v>
      </c>
      <c r="BV92" s="16">
        <v>-15</v>
      </c>
      <c r="BW92" s="16">
        <v>37</v>
      </c>
      <c r="BX92" s="16">
        <v>-1</v>
      </c>
      <c r="BY92" s="16">
        <v>-53</v>
      </c>
      <c r="BZ92" s="16">
        <v>-130</v>
      </c>
      <c r="CA92" s="16">
        <v>-92</v>
      </c>
      <c r="CB92" s="16">
        <v>-62</v>
      </c>
      <c r="CC92" s="16">
        <v>-13</v>
      </c>
      <c r="CD92" s="16">
        <v>41</v>
      </c>
      <c r="CE92" s="16">
        <v>121</v>
      </c>
      <c r="CF92" s="16">
        <v>118</v>
      </c>
      <c r="CG92" s="16">
        <v>94</v>
      </c>
      <c r="CH92" s="16">
        <v>22</v>
      </c>
      <c r="CI92" s="16">
        <v>-49</v>
      </c>
      <c r="CJ92" s="16">
        <v>32</v>
      </c>
      <c r="CK92" s="16">
        <v>-20</v>
      </c>
      <c r="CL92" s="16">
        <v>-63</v>
      </c>
      <c r="CM92" s="16">
        <v>-28</v>
      </c>
      <c r="CN92" s="16">
        <v>22</v>
      </c>
      <c r="CO92" s="16">
        <v>16</v>
      </c>
      <c r="CP92" s="16">
        <v>8</v>
      </c>
      <c r="CQ92" s="16">
        <v>-33</v>
      </c>
      <c r="CR92" s="16">
        <v>-1</v>
      </c>
      <c r="CS92" s="16">
        <v>-3</v>
      </c>
      <c r="CT92" s="16">
        <v>-32</v>
      </c>
      <c r="CU92" s="16">
        <v>24</v>
      </c>
      <c r="CV92" s="16">
        <v>-24</v>
      </c>
      <c r="CW92" s="16">
        <v>-68</v>
      </c>
      <c r="CX92" s="16">
        <v>-13</v>
      </c>
      <c r="CY92" s="16">
        <v>-7</v>
      </c>
      <c r="CZ92" s="16">
        <v>-48</v>
      </c>
      <c r="DA92" s="16">
        <v>36</v>
      </c>
      <c r="DB92" s="16">
        <v>54</v>
      </c>
      <c r="DC92" s="16">
        <v>18</v>
      </c>
      <c r="DD92" s="16">
        <v>-24</v>
      </c>
      <c r="DE92" s="16">
        <v>-6</v>
      </c>
      <c r="DF92" s="16">
        <v>-104</v>
      </c>
      <c r="DG92" s="16">
        <v>4</v>
      </c>
      <c r="DH92" s="16">
        <v>13</v>
      </c>
      <c r="DI92" s="16">
        <v>-23</v>
      </c>
    </row>
    <row r="93" spans="1:113" x14ac:dyDescent="0.2">
      <c r="A93" s="8"/>
      <c r="B93" s="15" t="s">
        <v>81</v>
      </c>
      <c r="C93" s="16">
        <v>433</v>
      </c>
      <c r="D93" s="16">
        <v>175</v>
      </c>
      <c r="E93" s="16">
        <v>257</v>
      </c>
      <c r="F93" s="16">
        <v>-275</v>
      </c>
      <c r="G93" s="16">
        <v>39</v>
      </c>
      <c r="H93" s="16">
        <v>7</v>
      </c>
      <c r="I93" s="16">
        <v>213</v>
      </c>
      <c r="J93" s="16">
        <v>145</v>
      </c>
      <c r="K93" s="16">
        <v>465</v>
      </c>
      <c r="L93" s="16">
        <v>996</v>
      </c>
      <c r="M93" s="16">
        <v>348</v>
      </c>
      <c r="N93" s="16">
        <v>-13</v>
      </c>
      <c r="O93" s="16">
        <v>835</v>
      </c>
      <c r="P93" s="16">
        <v>409</v>
      </c>
      <c r="Q93" s="16">
        <v>281</v>
      </c>
      <c r="R93" s="16">
        <v>250</v>
      </c>
      <c r="S93" s="16">
        <v>0</v>
      </c>
      <c r="T93" s="16">
        <v>-48</v>
      </c>
      <c r="U93" s="16">
        <v>-3</v>
      </c>
      <c r="V93" s="16">
        <v>250</v>
      </c>
      <c r="W93" s="16">
        <v>69</v>
      </c>
      <c r="X93" s="16">
        <v>328</v>
      </c>
      <c r="Y93" s="16">
        <v>191</v>
      </c>
      <c r="Z93" s="16">
        <v>186</v>
      </c>
      <c r="AA93" s="16">
        <v>-48</v>
      </c>
      <c r="AB93" s="16">
        <v>299</v>
      </c>
      <c r="AC93" s="16">
        <v>41</v>
      </c>
      <c r="AD93" s="16">
        <v>-99</v>
      </c>
      <c r="AE93" s="16">
        <v>217</v>
      </c>
      <c r="AF93" s="16">
        <v>260</v>
      </c>
      <c r="AG93" s="16">
        <v>247</v>
      </c>
      <c r="AH93" s="16">
        <v>587</v>
      </c>
      <c r="AI93" s="16">
        <v>361</v>
      </c>
      <c r="AJ93" s="16">
        <v>623</v>
      </c>
      <c r="AK93" s="16">
        <v>730</v>
      </c>
      <c r="AL93" s="16">
        <v>153</v>
      </c>
      <c r="AM93" s="16">
        <v>418</v>
      </c>
      <c r="AN93" s="16">
        <v>443</v>
      </c>
      <c r="AO93" s="16">
        <v>454</v>
      </c>
      <c r="AP93" s="16">
        <v>388</v>
      </c>
      <c r="AQ93" s="16">
        <v>285</v>
      </c>
      <c r="AR93" s="16">
        <v>168</v>
      </c>
      <c r="AS93" s="16">
        <v>117</v>
      </c>
      <c r="AT93" s="16">
        <v>631</v>
      </c>
      <c r="AU93" s="16">
        <v>634</v>
      </c>
      <c r="AV93" s="16">
        <v>468</v>
      </c>
      <c r="AW93" s="16">
        <v>692</v>
      </c>
      <c r="AX93" s="16">
        <v>297</v>
      </c>
      <c r="AY93" s="16">
        <v>562</v>
      </c>
      <c r="AZ93" s="16">
        <v>657</v>
      </c>
      <c r="BA93" s="16">
        <v>155</v>
      </c>
      <c r="BB93" s="16">
        <v>373</v>
      </c>
      <c r="BC93" s="16">
        <v>-180</v>
      </c>
      <c r="BD93" s="16">
        <v>-80</v>
      </c>
      <c r="BE93" s="16">
        <v>45</v>
      </c>
      <c r="BF93" s="16">
        <v>121</v>
      </c>
      <c r="BG93" s="16">
        <v>320</v>
      </c>
      <c r="BH93" s="16">
        <v>840</v>
      </c>
      <c r="BI93" s="16">
        <v>948</v>
      </c>
      <c r="BJ93" s="16">
        <v>105</v>
      </c>
      <c r="BK93" s="16">
        <v>543</v>
      </c>
      <c r="BL93" s="16">
        <v>341</v>
      </c>
      <c r="BM93" s="16">
        <v>371</v>
      </c>
      <c r="BN93" s="16">
        <v>7</v>
      </c>
      <c r="BO93" s="16">
        <v>-53</v>
      </c>
      <c r="BP93" s="16">
        <v>-65</v>
      </c>
      <c r="BQ93" s="16">
        <v>346</v>
      </c>
      <c r="BR93" s="16">
        <v>246</v>
      </c>
      <c r="BS93" s="16">
        <v>303</v>
      </c>
      <c r="BT93" s="16">
        <v>439</v>
      </c>
      <c r="BU93" s="16">
        <v>392</v>
      </c>
      <c r="BV93" s="16">
        <v>36</v>
      </c>
      <c r="BW93" s="16">
        <v>336</v>
      </c>
      <c r="BX93" s="16">
        <v>427</v>
      </c>
      <c r="BY93" s="16">
        <v>147</v>
      </c>
      <c r="BZ93" s="16">
        <v>-641</v>
      </c>
      <c r="CA93" s="16">
        <v>-99</v>
      </c>
      <c r="CB93" s="16">
        <v>73</v>
      </c>
      <c r="CC93" s="16">
        <v>367</v>
      </c>
      <c r="CD93" s="16">
        <v>483</v>
      </c>
      <c r="CE93" s="16">
        <v>660</v>
      </c>
      <c r="CF93" s="16">
        <v>608</v>
      </c>
      <c r="CG93" s="16">
        <v>747</v>
      </c>
      <c r="CH93" s="16">
        <v>225</v>
      </c>
      <c r="CI93" s="16">
        <v>795</v>
      </c>
      <c r="CJ93" s="16">
        <v>642</v>
      </c>
      <c r="CK93" s="16">
        <v>217</v>
      </c>
      <c r="CL93" s="16">
        <v>-208</v>
      </c>
      <c r="CM93" s="16">
        <v>-108</v>
      </c>
      <c r="CN93" s="16">
        <v>96</v>
      </c>
      <c r="CO93" s="16">
        <v>142</v>
      </c>
      <c r="CP93" s="16">
        <v>176</v>
      </c>
      <c r="CQ93" s="16">
        <v>270</v>
      </c>
      <c r="CR93" s="16">
        <v>296</v>
      </c>
      <c r="CS93" s="16">
        <v>730</v>
      </c>
      <c r="CT93" s="16">
        <v>-380</v>
      </c>
      <c r="CU93" s="16">
        <v>11</v>
      </c>
      <c r="CV93" s="16">
        <v>505</v>
      </c>
      <c r="CW93" s="16">
        <v>310</v>
      </c>
      <c r="CX93" s="16">
        <v>37</v>
      </c>
      <c r="CY93" s="16">
        <v>-214</v>
      </c>
      <c r="CZ93" s="16">
        <v>-545</v>
      </c>
      <c r="DA93" s="16">
        <v>-33</v>
      </c>
      <c r="DB93" s="16">
        <v>-185</v>
      </c>
      <c r="DC93" s="16">
        <v>123</v>
      </c>
      <c r="DD93" s="16">
        <v>121</v>
      </c>
      <c r="DE93" s="16">
        <v>150</v>
      </c>
      <c r="DF93" s="16">
        <v>-145</v>
      </c>
      <c r="DG93" s="16">
        <v>22</v>
      </c>
      <c r="DH93" s="16">
        <v>39</v>
      </c>
      <c r="DI93" s="16">
        <v>44</v>
      </c>
    </row>
    <row r="94" spans="1:113" x14ac:dyDescent="0.2">
      <c r="A94" s="8"/>
      <c r="B94" s="15" t="s">
        <v>82</v>
      </c>
      <c r="C94" s="16">
        <v>308</v>
      </c>
      <c r="D94" s="16">
        <v>-71</v>
      </c>
      <c r="E94" s="16">
        <v>-231</v>
      </c>
      <c r="F94" s="16">
        <v>-199</v>
      </c>
      <c r="G94" s="16">
        <v>-312</v>
      </c>
      <c r="H94" s="16">
        <v>-9</v>
      </c>
      <c r="I94" s="16">
        <v>10</v>
      </c>
      <c r="J94" s="16">
        <v>183</v>
      </c>
      <c r="K94" s="16">
        <v>515</v>
      </c>
      <c r="L94" s="16">
        <v>592</v>
      </c>
      <c r="M94" s="16">
        <v>524</v>
      </c>
      <c r="N94" s="16">
        <v>233</v>
      </c>
      <c r="O94" s="16">
        <v>244</v>
      </c>
      <c r="P94" s="16">
        <v>-293</v>
      </c>
      <c r="Q94" s="16">
        <v>-529</v>
      </c>
      <c r="R94" s="16">
        <v>-518</v>
      </c>
      <c r="S94" s="16">
        <v>-270</v>
      </c>
      <c r="T94" s="16">
        <v>-63</v>
      </c>
      <c r="U94" s="16">
        <v>-61</v>
      </c>
      <c r="V94" s="16">
        <v>352</v>
      </c>
      <c r="W94" s="16">
        <v>692</v>
      </c>
      <c r="X94" s="16">
        <v>439</v>
      </c>
      <c r="Y94" s="16">
        <v>649</v>
      </c>
      <c r="Z94" s="16">
        <v>307</v>
      </c>
      <c r="AA94" s="16">
        <v>147</v>
      </c>
      <c r="AB94" s="16">
        <v>-172</v>
      </c>
      <c r="AC94" s="16">
        <v>-209</v>
      </c>
      <c r="AD94" s="16">
        <v>-361</v>
      </c>
      <c r="AE94" s="16">
        <v>-290</v>
      </c>
      <c r="AF94" s="16">
        <v>-139</v>
      </c>
      <c r="AG94" s="16">
        <v>30</v>
      </c>
      <c r="AH94" s="16">
        <v>378</v>
      </c>
      <c r="AI94" s="16">
        <v>776</v>
      </c>
      <c r="AJ94" s="16">
        <v>508</v>
      </c>
      <c r="AK94" s="16">
        <v>718</v>
      </c>
      <c r="AL94" s="16">
        <v>414</v>
      </c>
      <c r="AM94" s="16">
        <v>284</v>
      </c>
      <c r="AN94" s="16">
        <v>-97</v>
      </c>
      <c r="AO94" s="16">
        <v>-326</v>
      </c>
      <c r="AP94" s="16">
        <v>-395</v>
      </c>
      <c r="AQ94" s="16">
        <v>-354</v>
      </c>
      <c r="AR94" s="16">
        <v>-141</v>
      </c>
      <c r="AS94" s="16">
        <v>18</v>
      </c>
      <c r="AT94" s="16">
        <v>248</v>
      </c>
      <c r="AU94" s="16">
        <v>715</v>
      </c>
      <c r="AV94" s="16">
        <v>574</v>
      </c>
      <c r="AW94" s="16">
        <v>505</v>
      </c>
      <c r="AX94" s="16">
        <v>332</v>
      </c>
      <c r="AY94" s="16">
        <v>151</v>
      </c>
      <c r="AZ94" s="16">
        <v>116</v>
      </c>
      <c r="BA94" s="16">
        <v>-831</v>
      </c>
      <c r="BB94" s="16">
        <v>-498</v>
      </c>
      <c r="BC94" s="16">
        <v>-412</v>
      </c>
      <c r="BD94" s="16">
        <v>-236</v>
      </c>
      <c r="BE94" s="16">
        <v>-93</v>
      </c>
      <c r="BF94" s="16">
        <v>554</v>
      </c>
      <c r="BG94" s="16">
        <v>665</v>
      </c>
      <c r="BH94" s="16">
        <v>801</v>
      </c>
      <c r="BI94" s="16">
        <v>257</v>
      </c>
      <c r="BJ94" s="16">
        <v>258</v>
      </c>
      <c r="BK94" s="16">
        <v>-33</v>
      </c>
      <c r="BL94" s="16">
        <v>-106</v>
      </c>
      <c r="BM94" s="16">
        <v>-490</v>
      </c>
      <c r="BN94" s="16">
        <v>-420</v>
      </c>
      <c r="BO94" s="16">
        <v>-499</v>
      </c>
      <c r="BP94" s="16">
        <v>-290</v>
      </c>
      <c r="BQ94" s="16">
        <v>72</v>
      </c>
      <c r="BR94" s="16">
        <v>592</v>
      </c>
      <c r="BS94" s="16">
        <v>801</v>
      </c>
      <c r="BT94" s="16">
        <v>630</v>
      </c>
      <c r="BU94" s="16">
        <v>620</v>
      </c>
      <c r="BV94" s="16">
        <v>260</v>
      </c>
      <c r="BW94" s="16">
        <v>187</v>
      </c>
      <c r="BX94" s="16">
        <v>-310</v>
      </c>
      <c r="BY94" s="16">
        <v>-712</v>
      </c>
      <c r="BZ94" s="16">
        <v>-478</v>
      </c>
      <c r="CA94" s="16">
        <v>-330</v>
      </c>
      <c r="CB94" s="16">
        <v>-167</v>
      </c>
      <c r="CC94" s="16">
        <v>-7</v>
      </c>
      <c r="CD94" s="16">
        <v>496</v>
      </c>
      <c r="CE94" s="16">
        <v>640</v>
      </c>
      <c r="CF94" s="16">
        <v>695</v>
      </c>
      <c r="CG94" s="16">
        <v>489</v>
      </c>
      <c r="CH94" s="16">
        <v>344</v>
      </c>
      <c r="CI94" s="16">
        <v>296</v>
      </c>
      <c r="CJ94" s="16">
        <v>-44</v>
      </c>
      <c r="CK94" s="16">
        <v>-571</v>
      </c>
      <c r="CL94" s="16">
        <v>-486</v>
      </c>
      <c r="CM94" s="16">
        <v>-385</v>
      </c>
      <c r="CN94" s="16">
        <v>-316</v>
      </c>
      <c r="CO94" s="16">
        <v>-35</v>
      </c>
      <c r="CP94" s="16">
        <v>369</v>
      </c>
      <c r="CQ94" s="16">
        <v>876</v>
      </c>
      <c r="CR94" s="16">
        <v>838</v>
      </c>
      <c r="CS94" s="16">
        <v>679</v>
      </c>
      <c r="CT94" s="16">
        <v>318</v>
      </c>
      <c r="CU94" s="16">
        <v>80</v>
      </c>
      <c r="CV94" s="16">
        <v>-361</v>
      </c>
      <c r="CW94" s="16">
        <v>-948</v>
      </c>
      <c r="CX94" s="16">
        <v>-501</v>
      </c>
      <c r="CY94" s="16">
        <v>-543</v>
      </c>
      <c r="CZ94" s="16">
        <v>-275</v>
      </c>
      <c r="DA94" s="16">
        <v>-87</v>
      </c>
      <c r="DB94" s="16">
        <v>446</v>
      </c>
      <c r="DC94" s="16">
        <v>610</v>
      </c>
      <c r="DD94" s="16">
        <v>741</v>
      </c>
      <c r="DE94" s="16">
        <v>400</v>
      </c>
      <c r="DF94" s="16">
        <v>-1</v>
      </c>
      <c r="DG94" s="16">
        <v>-130</v>
      </c>
      <c r="DH94" s="16">
        <v>-527</v>
      </c>
      <c r="DI94" s="16">
        <v>-722</v>
      </c>
    </row>
    <row r="95" spans="1:113" x14ac:dyDescent="0.2">
      <c r="A95" s="8"/>
      <c r="B95" s="17" t="s">
        <v>83</v>
      </c>
      <c r="C95" s="33">
        <v>69</v>
      </c>
      <c r="D95" s="33">
        <v>930</v>
      </c>
      <c r="E95" s="33">
        <v>1698</v>
      </c>
      <c r="F95" s="33">
        <v>128</v>
      </c>
      <c r="G95" s="33">
        <v>-445</v>
      </c>
      <c r="H95" s="33">
        <v>539</v>
      </c>
      <c r="I95" s="33">
        <v>102</v>
      </c>
      <c r="J95" s="33">
        <v>630</v>
      </c>
      <c r="K95" s="33">
        <v>428</v>
      </c>
      <c r="L95" s="33">
        <v>-730</v>
      </c>
      <c r="M95" s="33">
        <v>-475</v>
      </c>
      <c r="N95" s="33">
        <v>-368</v>
      </c>
      <c r="O95" s="33">
        <v>-778</v>
      </c>
      <c r="P95" s="33">
        <v>1099</v>
      </c>
      <c r="Q95" s="33">
        <v>1946</v>
      </c>
      <c r="R95" s="33">
        <v>319</v>
      </c>
      <c r="S95" s="33">
        <v>-203</v>
      </c>
      <c r="T95" s="33">
        <v>-20</v>
      </c>
      <c r="U95" s="33">
        <v>401</v>
      </c>
      <c r="V95" s="33">
        <v>356</v>
      </c>
      <c r="W95" s="33">
        <v>588</v>
      </c>
      <c r="X95" s="33">
        <v>592</v>
      </c>
      <c r="Y95" s="33">
        <v>-627</v>
      </c>
      <c r="Z95" s="33">
        <v>-1380</v>
      </c>
      <c r="AA95" s="33">
        <v>-73</v>
      </c>
      <c r="AB95" s="33">
        <v>927</v>
      </c>
      <c r="AC95" s="33">
        <v>1697</v>
      </c>
      <c r="AD95" s="33">
        <v>-149</v>
      </c>
      <c r="AE95" s="33">
        <v>-676</v>
      </c>
      <c r="AF95" s="33">
        <v>-86</v>
      </c>
      <c r="AG95" s="33">
        <v>388</v>
      </c>
      <c r="AH95" s="33">
        <v>823</v>
      </c>
      <c r="AI95" s="33">
        <v>797</v>
      </c>
      <c r="AJ95" s="33">
        <v>-697</v>
      </c>
      <c r="AK95" s="33">
        <v>412</v>
      </c>
      <c r="AL95" s="33">
        <v>-894</v>
      </c>
      <c r="AM95" s="33">
        <v>-1</v>
      </c>
      <c r="AN95" s="33">
        <v>957</v>
      </c>
      <c r="AO95" s="33">
        <v>1775</v>
      </c>
      <c r="AP95" s="33">
        <v>-123</v>
      </c>
      <c r="AQ95" s="33">
        <v>833</v>
      </c>
      <c r="AR95" s="33">
        <v>362</v>
      </c>
      <c r="AS95" s="33">
        <v>319</v>
      </c>
      <c r="AT95" s="33">
        <v>625</v>
      </c>
      <c r="AU95" s="33">
        <v>-78</v>
      </c>
      <c r="AV95" s="33">
        <v>-403</v>
      </c>
      <c r="AW95" s="33">
        <v>49</v>
      </c>
      <c r="AX95" s="33">
        <v>-774</v>
      </c>
      <c r="AY95" s="33">
        <v>287</v>
      </c>
      <c r="AZ95" s="33">
        <v>1382</v>
      </c>
      <c r="BA95" s="33">
        <v>1377</v>
      </c>
      <c r="BB95" s="33">
        <v>-70</v>
      </c>
      <c r="BC95" s="33">
        <v>-313</v>
      </c>
      <c r="BD95" s="33">
        <v>0</v>
      </c>
      <c r="BE95" s="33">
        <v>383</v>
      </c>
      <c r="BF95" s="33">
        <v>342</v>
      </c>
      <c r="BG95" s="33">
        <v>256</v>
      </c>
      <c r="BH95" s="33">
        <v>741</v>
      </c>
      <c r="BI95" s="33">
        <v>788</v>
      </c>
      <c r="BJ95" s="33">
        <v>-751</v>
      </c>
      <c r="BK95" s="33">
        <v>314</v>
      </c>
      <c r="BL95" s="33">
        <v>1226</v>
      </c>
      <c r="BM95" s="33">
        <v>1687</v>
      </c>
      <c r="BN95" s="33">
        <v>-233</v>
      </c>
      <c r="BO95" s="33">
        <v>-457</v>
      </c>
      <c r="BP95" s="33">
        <v>95</v>
      </c>
      <c r="BQ95" s="33">
        <v>45</v>
      </c>
      <c r="BR95" s="33">
        <v>-12</v>
      </c>
      <c r="BS95" s="33">
        <v>163</v>
      </c>
      <c r="BT95" s="33">
        <v>25</v>
      </c>
      <c r="BU95" s="33">
        <v>-338</v>
      </c>
      <c r="BV95" s="33">
        <v>-908</v>
      </c>
      <c r="BW95" s="33">
        <v>262</v>
      </c>
      <c r="BX95" s="33">
        <v>1297</v>
      </c>
      <c r="BY95" s="33">
        <v>1436</v>
      </c>
      <c r="BZ95" s="33">
        <v>-89</v>
      </c>
      <c r="CA95" s="33">
        <v>-480</v>
      </c>
      <c r="CB95" s="33">
        <v>172</v>
      </c>
      <c r="CC95" s="33">
        <v>378</v>
      </c>
      <c r="CD95" s="33">
        <v>164</v>
      </c>
      <c r="CE95" s="33">
        <v>298</v>
      </c>
      <c r="CF95" s="33">
        <v>85</v>
      </c>
      <c r="CG95" s="33">
        <v>-57</v>
      </c>
      <c r="CH95" s="33">
        <v>-1066</v>
      </c>
      <c r="CI95" s="33">
        <v>501</v>
      </c>
      <c r="CJ95" s="33">
        <v>1947</v>
      </c>
      <c r="CK95" s="33">
        <v>966</v>
      </c>
      <c r="CL95" s="33">
        <v>102</v>
      </c>
      <c r="CM95" s="33">
        <v>-757</v>
      </c>
      <c r="CN95" s="33">
        <v>96</v>
      </c>
      <c r="CO95" s="33">
        <v>101</v>
      </c>
      <c r="CP95" s="33">
        <v>-81</v>
      </c>
      <c r="CQ95" s="33">
        <v>-196</v>
      </c>
      <c r="CR95" s="33">
        <v>-703</v>
      </c>
      <c r="CS95" s="33">
        <v>115</v>
      </c>
      <c r="CT95" s="33">
        <v>-846</v>
      </c>
      <c r="CU95" s="33">
        <v>530</v>
      </c>
      <c r="CV95" s="33">
        <v>1449</v>
      </c>
      <c r="CW95" s="33">
        <v>1530</v>
      </c>
      <c r="CX95" s="33">
        <v>-585</v>
      </c>
      <c r="CY95" s="33">
        <v>-802</v>
      </c>
      <c r="CZ95" s="33">
        <v>-438</v>
      </c>
      <c r="DA95" s="33">
        <v>51</v>
      </c>
      <c r="DB95" s="33">
        <v>-28</v>
      </c>
      <c r="DC95" s="33">
        <v>-54</v>
      </c>
      <c r="DD95" s="33">
        <v>-538</v>
      </c>
      <c r="DE95" s="33">
        <v>42</v>
      </c>
      <c r="DF95" s="33">
        <v>-1028</v>
      </c>
      <c r="DG95" s="33">
        <v>95</v>
      </c>
      <c r="DH95" s="33">
        <v>1287</v>
      </c>
      <c r="DI95" s="33">
        <v>1108</v>
      </c>
    </row>
    <row r="96" spans="1:113" x14ac:dyDescent="0.2">
      <c r="A96" s="8"/>
      <c r="B96" s="15" t="s">
        <v>84</v>
      </c>
      <c r="C96" s="16">
        <v>74</v>
      </c>
      <c r="D96" s="16">
        <v>699</v>
      </c>
      <c r="E96" s="16">
        <v>1160</v>
      </c>
      <c r="F96" s="16">
        <v>-438</v>
      </c>
      <c r="G96" s="16">
        <v>-817</v>
      </c>
      <c r="H96" s="16">
        <v>-163</v>
      </c>
      <c r="I96" s="16">
        <v>-81</v>
      </c>
      <c r="J96" s="16">
        <v>-49</v>
      </c>
      <c r="K96" s="16">
        <v>18</v>
      </c>
      <c r="L96" s="16">
        <v>8</v>
      </c>
      <c r="M96" s="16">
        <v>84</v>
      </c>
      <c r="N96" s="16">
        <v>-12</v>
      </c>
      <c r="O96" s="16">
        <v>180</v>
      </c>
      <c r="P96" s="16">
        <v>749</v>
      </c>
      <c r="Q96" s="16">
        <v>1343</v>
      </c>
      <c r="R96" s="16">
        <v>-113</v>
      </c>
      <c r="S96" s="16">
        <v>-599</v>
      </c>
      <c r="T96" s="16">
        <v>-188</v>
      </c>
      <c r="U96" s="16">
        <v>-102</v>
      </c>
      <c r="V96" s="16">
        <v>99</v>
      </c>
      <c r="W96" s="16">
        <v>57</v>
      </c>
      <c r="X96" s="16">
        <v>-11</v>
      </c>
      <c r="Y96" s="16">
        <v>-138</v>
      </c>
      <c r="Z96" s="16">
        <v>-136</v>
      </c>
      <c r="AA96" s="16">
        <v>252</v>
      </c>
      <c r="AB96" s="16">
        <v>823</v>
      </c>
      <c r="AC96" s="16">
        <v>1168</v>
      </c>
      <c r="AD96" s="16">
        <v>-504</v>
      </c>
      <c r="AE96" s="16">
        <v>-873</v>
      </c>
      <c r="AF96" s="16">
        <v>-253</v>
      </c>
      <c r="AG96" s="16">
        <v>14</v>
      </c>
      <c r="AH96" s="16">
        <v>5</v>
      </c>
      <c r="AI96" s="16">
        <v>47</v>
      </c>
      <c r="AJ96" s="16">
        <v>14</v>
      </c>
      <c r="AK96" s="16">
        <v>93</v>
      </c>
      <c r="AL96" s="16">
        <v>-134</v>
      </c>
      <c r="AM96" s="16">
        <v>224</v>
      </c>
      <c r="AN96" s="16">
        <v>777</v>
      </c>
      <c r="AO96" s="16">
        <v>1166</v>
      </c>
      <c r="AP96" s="16">
        <v>-570</v>
      </c>
      <c r="AQ96" s="16">
        <v>-603</v>
      </c>
      <c r="AR96" s="16">
        <v>-272</v>
      </c>
      <c r="AS96" s="16">
        <v>-166</v>
      </c>
      <c r="AT96" s="16">
        <v>123</v>
      </c>
      <c r="AU96" s="16">
        <v>-91</v>
      </c>
      <c r="AV96" s="16">
        <v>-39</v>
      </c>
      <c r="AW96" s="16">
        <v>96</v>
      </c>
      <c r="AX96" s="16">
        <v>-177</v>
      </c>
      <c r="AY96" s="16">
        <v>281</v>
      </c>
      <c r="AZ96" s="16">
        <v>1057</v>
      </c>
      <c r="BA96" s="16">
        <v>1005</v>
      </c>
      <c r="BB96" s="16">
        <v>-477</v>
      </c>
      <c r="BC96" s="16">
        <v>-813</v>
      </c>
      <c r="BD96" s="16">
        <v>-227</v>
      </c>
      <c r="BE96" s="16">
        <v>80</v>
      </c>
      <c r="BF96" s="16">
        <v>121</v>
      </c>
      <c r="BG96" s="16">
        <v>-60</v>
      </c>
      <c r="BH96" s="16">
        <v>-4</v>
      </c>
      <c r="BI96" s="16">
        <v>65</v>
      </c>
      <c r="BJ96" s="16">
        <v>-110</v>
      </c>
      <c r="BK96" s="16">
        <v>272</v>
      </c>
      <c r="BL96" s="16">
        <v>866</v>
      </c>
      <c r="BM96" s="16">
        <v>945</v>
      </c>
      <c r="BN96" s="16">
        <v>-518</v>
      </c>
      <c r="BO96" s="16">
        <v>-763</v>
      </c>
      <c r="BP96" s="16">
        <v>-233</v>
      </c>
      <c r="BQ96" s="16">
        <v>-74</v>
      </c>
      <c r="BR96" s="16">
        <v>-104</v>
      </c>
      <c r="BS96" s="16">
        <v>-105</v>
      </c>
      <c r="BT96" s="16">
        <v>-85</v>
      </c>
      <c r="BU96" s="16">
        <v>-37</v>
      </c>
      <c r="BV96" s="16">
        <v>-305</v>
      </c>
      <c r="BW96" s="16">
        <v>335</v>
      </c>
      <c r="BX96" s="16">
        <v>826</v>
      </c>
      <c r="BY96" s="16">
        <v>767</v>
      </c>
      <c r="BZ96" s="16">
        <v>-444</v>
      </c>
      <c r="CA96" s="16">
        <v>-605</v>
      </c>
      <c r="CB96" s="16">
        <v>-207</v>
      </c>
      <c r="CC96" s="16">
        <v>-103</v>
      </c>
      <c r="CD96" s="16">
        <v>-80</v>
      </c>
      <c r="CE96" s="16">
        <v>-19</v>
      </c>
      <c r="CF96" s="16">
        <v>-53</v>
      </c>
      <c r="CG96" s="16">
        <v>35</v>
      </c>
      <c r="CH96" s="16">
        <v>-60</v>
      </c>
      <c r="CI96" s="16">
        <v>283</v>
      </c>
      <c r="CJ96" s="16">
        <v>1179</v>
      </c>
      <c r="CK96" s="16">
        <v>346</v>
      </c>
      <c r="CL96" s="16">
        <v>-320</v>
      </c>
      <c r="CM96" s="16">
        <v>-735</v>
      </c>
      <c r="CN96" s="16">
        <v>-278</v>
      </c>
      <c r="CO96" s="16">
        <v>-219</v>
      </c>
      <c r="CP96" s="16">
        <v>-25</v>
      </c>
      <c r="CQ96" s="16">
        <v>-48</v>
      </c>
      <c r="CR96" s="16">
        <v>-107</v>
      </c>
      <c r="CS96" s="16">
        <v>40</v>
      </c>
      <c r="CT96" s="16">
        <v>-144</v>
      </c>
      <c r="CU96" s="16">
        <v>356</v>
      </c>
      <c r="CV96" s="16">
        <v>1035</v>
      </c>
      <c r="CW96" s="16">
        <v>723</v>
      </c>
      <c r="CX96" s="16">
        <v>-359</v>
      </c>
      <c r="CY96" s="16">
        <v>-754</v>
      </c>
      <c r="CZ96" s="16">
        <v>-329</v>
      </c>
      <c r="DA96" s="16">
        <v>-179</v>
      </c>
      <c r="DB96" s="16">
        <v>-56</v>
      </c>
      <c r="DC96" s="16">
        <v>-57</v>
      </c>
      <c r="DD96" s="16">
        <v>-192</v>
      </c>
      <c r="DE96" s="16">
        <v>2</v>
      </c>
      <c r="DF96" s="16">
        <v>-148</v>
      </c>
      <c r="DG96" s="16">
        <v>260</v>
      </c>
      <c r="DH96" s="16">
        <v>1100</v>
      </c>
      <c r="DI96" s="16">
        <v>690</v>
      </c>
    </row>
    <row r="97" spans="1:113" x14ac:dyDescent="0.2">
      <c r="A97" s="8"/>
      <c r="B97" s="15" t="s">
        <v>85</v>
      </c>
      <c r="C97" s="16">
        <v>27</v>
      </c>
      <c r="D97" s="16">
        <v>21</v>
      </c>
      <c r="E97" s="16">
        <v>20</v>
      </c>
      <c r="F97" s="16">
        <v>61</v>
      </c>
      <c r="G97" s="16">
        <v>33</v>
      </c>
      <c r="H97" s="16">
        <v>-66</v>
      </c>
      <c r="I97" s="16">
        <v>4</v>
      </c>
      <c r="J97" s="16">
        <v>11</v>
      </c>
      <c r="K97" s="16">
        <v>50</v>
      </c>
      <c r="L97" s="16">
        <v>196</v>
      </c>
      <c r="M97" s="16">
        <v>40</v>
      </c>
      <c r="N97" s="16">
        <v>-13</v>
      </c>
      <c r="O97" s="16">
        <v>-16</v>
      </c>
      <c r="P97" s="16">
        <v>76</v>
      </c>
      <c r="Q97" s="16">
        <v>64</v>
      </c>
      <c r="R97" s="16">
        <v>104</v>
      </c>
      <c r="S97" s="16">
        <v>-7</v>
      </c>
      <c r="T97" s="16">
        <v>100</v>
      </c>
      <c r="U97" s="16">
        <v>18</v>
      </c>
      <c r="V97" s="16">
        <v>162</v>
      </c>
      <c r="W97" s="16">
        <v>274</v>
      </c>
      <c r="X97" s="16">
        <v>220</v>
      </c>
      <c r="Y97" s="16">
        <v>130</v>
      </c>
      <c r="Z97" s="16">
        <v>-116</v>
      </c>
      <c r="AA97" s="16">
        <v>46</v>
      </c>
      <c r="AB97" s="16">
        <v>-60</v>
      </c>
      <c r="AC97" s="16">
        <v>176</v>
      </c>
      <c r="AD97" s="16">
        <v>90</v>
      </c>
      <c r="AE97" s="16">
        <v>95</v>
      </c>
      <c r="AF97" s="16">
        <v>-3</v>
      </c>
      <c r="AG97" s="16">
        <v>147</v>
      </c>
      <c r="AH97" s="16">
        <v>143</v>
      </c>
      <c r="AI97" s="16">
        <v>163</v>
      </c>
      <c r="AJ97" s="16">
        <v>88</v>
      </c>
      <c r="AK97" s="16">
        <v>30</v>
      </c>
      <c r="AL97" s="16">
        <v>-82</v>
      </c>
      <c r="AM97" s="16">
        <v>80</v>
      </c>
      <c r="AN97" s="16">
        <v>-121</v>
      </c>
      <c r="AO97" s="16">
        <v>82</v>
      </c>
      <c r="AP97" s="16">
        <v>178</v>
      </c>
      <c r="AQ97" s="16">
        <v>64</v>
      </c>
      <c r="AR97" s="16">
        <v>228</v>
      </c>
      <c r="AS97" s="16">
        <v>179</v>
      </c>
      <c r="AT97" s="16">
        <v>203</v>
      </c>
      <c r="AU97" s="16">
        <v>225</v>
      </c>
      <c r="AV97" s="16">
        <v>42</v>
      </c>
      <c r="AW97" s="16">
        <v>77</v>
      </c>
      <c r="AX97" s="16">
        <v>18</v>
      </c>
      <c r="AY97" s="16">
        <v>140</v>
      </c>
      <c r="AZ97" s="16">
        <v>277</v>
      </c>
      <c r="BA97" s="16">
        <v>211</v>
      </c>
      <c r="BB97" s="16">
        <v>202</v>
      </c>
      <c r="BC97" s="16">
        <v>55</v>
      </c>
      <c r="BD97" s="16">
        <v>83</v>
      </c>
      <c r="BE97" s="16">
        <v>133</v>
      </c>
      <c r="BF97" s="16">
        <v>186</v>
      </c>
      <c r="BG97" s="16">
        <v>122</v>
      </c>
      <c r="BH97" s="16">
        <v>261</v>
      </c>
      <c r="BI97" s="16">
        <v>256</v>
      </c>
      <c r="BJ97" s="16">
        <v>-52</v>
      </c>
      <c r="BK97" s="16">
        <v>155</v>
      </c>
      <c r="BL97" s="16">
        <v>10</v>
      </c>
      <c r="BM97" s="16">
        <v>191</v>
      </c>
      <c r="BN97" s="16">
        <v>48</v>
      </c>
      <c r="BO97" s="16">
        <v>153</v>
      </c>
      <c r="BP97" s="16">
        <v>-16</v>
      </c>
      <c r="BQ97" s="16">
        <v>63</v>
      </c>
      <c r="BR97" s="16">
        <v>62</v>
      </c>
      <c r="BS97" s="16">
        <v>101</v>
      </c>
      <c r="BT97" s="16">
        <v>110</v>
      </c>
      <c r="BU97" s="16">
        <v>-3</v>
      </c>
      <c r="BV97" s="16">
        <v>-92</v>
      </c>
      <c r="BW97" s="16">
        <v>57</v>
      </c>
      <c r="BX97" s="16">
        <v>53</v>
      </c>
      <c r="BY97" s="16">
        <v>183</v>
      </c>
      <c r="BZ97" s="16">
        <v>114</v>
      </c>
      <c r="CA97" s="16">
        <v>70</v>
      </c>
      <c r="CB97" s="16">
        <v>46</v>
      </c>
      <c r="CC97" s="16">
        <v>101</v>
      </c>
      <c r="CD97" s="16">
        <v>5</v>
      </c>
      <c r="CE97" s="16">
        <v>42</v>
      </c>
      <c r="CF97" s="16">
        <v>46</v>
      </c>
      <c r="CG97" s="16">
        <v>56</v>
      </c>
      <c r="CH97" s="16">
        <v>-197</v>
      </c>
      <c r="CI97" s="16">
        <v>115</v>
      </c>
      <c r="CJ97" s="16">
        <v>103</v>
      </c>
      <c r="CK97" s="16">
        <v>158</v>
      </c>
      <c r="CL97" s="16">
        <v>145</v>
      </c>
      <c r="CM97" s="16">
        <v>67</v>
      </c>
      <c r="CN97" s="16">
        <v>85</v>
      </c>
      <c r="CO97" s="16">
        <v>-11</v>
      </c>
      <c r="CP97" s="16">
        <v>124</v>
      </c>
      <c r="CQ97" s="16">
        <v>103</v>
      </c>
      <c r="CR97" s="16">
        <v>7</v>
      </c>
      <c r="CS97" s="16">
        <v>-30</v>
      </c>
      <c r="CT97" s="16">
        <v>-90</v>
      </c>
      <c r="CU97" s="16">
        <v>39</v>
      </c>
      <c r="CV97" s="16">
        <v>144</v>
      </c>
      <c r="CW97" s="16">
        <v>272</v>
      </c>
      <c r="CX97" s="16">
        <v>-134</v>
      </c>
      <c r="CY97" s="16">
        <v>44</v>
      </c>
      <c r="CZ97" s="16">
        <v>-79</v>
      </c>
      <c r="DA97" s="16">
        <v>-12</v>
      </c>
      <c r="DB97" s="16">
        <v>-130</v>
      </c>
      <c r="DC97" s="16">
        <v>90</v>
      </c>
      <c r="DD97" s="16">
        <v>-244</v>
      </c>
      <c r="DE97" s="16">
        <v>45</v>
      </c>
      <c r="DF97" s="16">
        <v>-200</v>
      </c>
      <c r="DG97" s="16">
        <v>-165</v>
      </c>
      <c r="DH97" s="16">
        <v>-65</v>
      </c>
      <c r="DI97" s="16">
        <v>-11</v>
      </c>
    </row>
    <row r="98" spans="1:113" x14ac:dyDescent="0.2">
      <c r="A98" s="8"/>
      <c r="B98" s="15" t="s">
        <v>86</v>
      </c>
      <c r="C98" s="16">
        <v>-22</v>
      </c>
      <c r="D98" s="16">
        <v>11</v>
      </c>
      <c r="E98" s="16">
        <v>59</v>
      </c>
      <c r="F98" s="16">
        <v>156</v>
      </c>
      <c r="G98" s="16">
        <v>-34</v>
      </c>
      <c r="H98" s="16">
        <v>-1</v>
      </c>
      <c r="I98" s="16">
        <v>-13</v>
      </c>
      <c r="J98" s="16">
        <v>12</v>
      </c>
      <c r="K98" s="16">
        <v>18</v>
      </c>
      <c r="L98" s="16">
        <v>-85</v>
      </c>
      <c r="M98" s="16">
        <v>-80</v>
      </c>
      <c r="N98" s="16">
        <v>-20</v>
      </c>
      <c r="O98" s="16">
        <v>29</v>
      </c>
      <c r="P98" s="16">
        <v>19</v>
      </c>
      <c r="Q98" s="16">
        <v>7</v>
      </c>
      <c r="R98" s="16">
        <v>85</v>
      </c>
      <c r="S98" s="16">
        <v>55</v>
      </c>
      <c r="T98" s="16">
        <v>27</v>
      </c>
      <c r="U98" s="16">
        <v>48</v>
      </c>
      <c r="V98" s="16">
        <v>-29</v>
      </c>
      <c r="W98" s="16">
        <v>-31</v>
      </c>
      <c r="X98" s="16">
        <v>-105</v>
      </c>
      <c r="Y98" s="16">
        <v>-58</v>
      </c>
      <c r="Z98" s="16">
        <v>-92</v>
      </c>
      <c r="AA98" s="16">
        <v>11</v>
      </c>
      <c r="AB98" s="16">
        <v>54</v>
      </c>
      <c r="AC98" s="16">
        <v>90</v>
      </c>
      <c r="AD98" s="16">
        <v>-13</v>
      </c>
      <c r="AE98" s="16">
        <v>47</v>
      </c>
      <c r="AF98" s="16">
        <v>60</v>
      </c>
      <c r="AG98" s="16">
        <v>15</v>
      </c>
      <c r="AH98" s="16">
        <v>10</v>
      </c>
      <c r="AI98" s="16">
        <v>-32</v>
      </c>
      <c r="AJ98" s="16">
        <v>-17</v>
      </c>
      <c r="AK98" s="16">
        <v>-29</v>
      </c>
      <c r="AL98" s="16">
        <v>-44</v>
      </c>
      <c r="AM98" s="16">
        <v>6</v>
      </c>
      <c r="AN98" s="16">
        <v>34</v>
      </c>
      <c r="AO98" s="16">
        <v>13</v>
      </c>
      <c r="AP98" s="16">
        <v>68</v>
      </c>
      <c r="AQ98" s="16">
        <v>22</v>
      </c>
      <c r="AR98" s="16">
        <v>40</v>
      </c>
      <c r="AS98" s="16">
        <v>3</v>
      </c>
      <c r="AT98" s="16">
        <v>-19</v>
      </c>
      <c r="AU98" s="16">
        <v>-29</v>
      </c>
      <c r="AV98" s="16">
        <v>-10</v>
      </c>
      <c r="AW98" s="16">
        <v>-29</v>
      </c>
      <c r="AX98" s="16">
        <v>-144</v>
      </c>
      <c r="AY98" s="16">
        <v>2</v>
      </c>
      <c r="AZ98" s="16">
        <v>6</v>
      </c>
      <c r="BA98" s="16">
        <v>40</v>
      </c>
      <c r="BB98" s="16">
        <v>38</v>
      </c>
      <c r="BC98" s="16">
        <v>60</v>
      </c>
      <c r="BD98" s="16">
        <v>30</v>
      </c>
      <c r="BE98" s="16">
        <v>-21</v>
      </c>
      <c r="BF98" s="16">
        <v>-6</v>
      </c>
      <c r="BG98" s="16">
        <v>-14</v>
      </c>
      <c r="BH98" s="16">
        <v>1</v>
      </c>
      <c r="BI98" s="16">
        <v>-23</v>
      </c>
      <c r="BJ98" s="16">
        <v>-55</v>
      </c>
      <c r="BK98" s="16">
        <v>32</v>
      </c>
      <c r="BL98" s="16">
        <v>34</v>
      </c>
      <c r="BM98" s="16">
        <v>-29</v>
      </c>
      <c r="BN98" s="16">
        <v>25</v>
      </c>
      <c r="BO98" s="16">
        <v>42</v>
      </c>
      <c r="BP98" s="16">
        <v>35</v>
      </c>
      <c r="BQ98" s="16">
        <v>-22</v>
      </c>
      <c r="BR98" s="16">
        <v>-10</v>
      </c>
      <c r="BS98" s="16">
        <v>0</v>
      </c>
      <c r="BT98" s="16">
        <v>58</v>
      </c>
      <c r="BU98" s="16">
        <v>39</v>
      </c>
      <c r="BV98" s="16">
        <v>-24</v>
      </c>
      <c r="BW98" s="16">
        <v>23</v>
      </c>
      <c r="BX98" s="16">
        <v>54</v>
      </c>
      <c r="BY98" s="16">
        <v>28</v>
      </c>
      <c r="BZ98" s="16">
        <v>50</v>
      </c>
      <c r="CA98" s="16">
        <v>34</v>
      </c>
      <c r="CB98" s="16">
        <v>77</v>
      </c>
      <c r="CC98" s="16">
        <v>42</v>
      </c>
      <c r="CD98" s="16">
        <v>100</v>
      </c>
      <c r="CE98" s="16">
        <v>56</v>
      </c>
      <c r="CF98" s="16">
        <v>2</v>
      </c>
      <c r="CG98" s="16">
        <v>-45</v>
      </c>
      <c r="CH98" s="16">
        <v>-15</v>
      </c>
      <c r="CI98" s="16">
        <v>20</v>
      </c>
      <c r="CJ98" s="16">
        <v>58</v>
      </c>
      <c r="CK98" s="16">
        <v>-52</v>
      </c>
      <c r="CL98" s="16">
        <v>17</v>
      </c>
      <c r="CM98" s="16">
        <v>2</v>
      </c>
      <c r="CN98" s="16">
        <v>-20</v>
      </c>
      <c r="CO98" s="16">
        <v>2</v>
      </c>
      <c r="CP98" s="16">
        <v>26</v>
      </c>
      <c r="CQ98" s="16">
        <v>8</v>
      </c>
      <c r="CR98" s="16">
        <v>-11</v>
      </c>
      <c r="CS98" s="16">
        <v>49</v>
      </c>
      <c r="CT98" s="16">
        <v>-84</v>
      </c>
      <c r="CU98" s="16">
        <v>19</v>
      </c>
      <c r="CV98" s="16">
        <v>44</v>
      </c>
      <c r="CW98" s="16">
        <v>53</v>
      </c>
      <c r="CX98" s="16">
        <v>43</v>
      </c>
      <c r="CY98" s="16">
        <v>-7</v>
      </c>
      <c r="CZ98" s="16">
        <v>6</v>
      </c>
      <c r="DA98" s="16">
        <v>6</v>
      </c>
      <c r="DB98" s="16">
        <v>29</v>
      </c>
      <c r="DC98" s="16">
        <v>0</v>
      </c>
      <c r="DD98" s="16">
        <v>117</v>
      </c>
      <c r="DE98" s="16">
        <v>8</v>
      </c>
      <c r="DF98" s="16">
        <v>-111</v>
      </c>
      <c r="DG98" s="16">
        <v>14</v>
      </c>
      <c r="DH98" s="16">
        <v>21</v>
      </c>
      <c r="DI98" s="16">
        <v>-44</v>
      </c>
    </row>
    <row r="99" spans="1:113" x14ac:dyDescent="0.2">
      <c r="A99" s="8"/>
      <c r="B99" s="15" t="s">
        <v>87</v>
      </c>
      <c r="C99" s="16">
        <v>27</v>
      </c>
      <c r="D99" s="16">
        <v>10</v>
      </c>
      <c r="E99" s="16">
        <v>19</v>
      </c>
      <c r="F99" s="16">
        <v>27</v>
      </c>
      <c r="G99" s="16">
        <v>-46</v>
      </c>
      <c r="H99" s="16">
        <v>9</v>
      </c>
      <c r="I99" s="16">
        <v>13</v>
      </c>
      <c r="J99" s="16">
        <v>30</v>
      </c>
      <c r="K99" s="16">
        <v>-2</v>
      </c>
      <c r="L99" s="16">
        <v>-21</v>
      </c>
      <c r="M99" s="16">
        <v>70</v>
      </c>
      <c r="N99" s="16">
        <v>-34</v>
      </c>
      <c r="O99" s="16">
        <v>-56</v>
      </c>
      <c r="P99" s="16">
        <v>-15</v>
      </c>
      <c r="Q99" s="16">
        <v>20</v>
      </c>
      <c r="R99" s="16">
        <v>131</v>
      </c>
      <c r="S99" s="16">
        <v>72</v>
      </c>
      <c r="T99" s="16">
        <v>51</v>
      </c>
      <c r="U99" s="16">
        <v>38</v>
      </c>
      <c r="V99" s="16">
        <v>49</v>
      </c>
      <c r="W99" s="16">
        <v>38</v>
      </c>
      <c r="X99" s="16">
        <v>64</v>
      </c>
      <c r="Y99" s="16">
        <v>-8</v>
      </c>
      <c r="Z99" s="16">
        <v>-23</v>
      </c>
      <c r="AA99" s="16">
        <v>-30</v>
      </c>
      <c r="AB99" s="16">
        <v>39</v>
      </c>
      <c r="AC99" s="16">
        <v>0</v>
      </c>
      <c r="AD99" s="16">
        <v>-7</v>
      </c>
      <c r="AE99" s="16">
        <v>72</v>
      </c>
      <c r="AF99" s="16">
        <v>-14</v>
      </c>
      <c r="AG99" s="16">
        <v>62</v>
      </c>
      <c r="AH99" s="16">
        <v>13</v>
      </c>
      <c r="AI99" s="16">
        <v>20</v>
      </c>
      <c r="AJ99" s="16">
        <v>-11</v>
      </c>
      <c r="AK99" s="16">
        <v>17</v>
      </c>
      <c r="AL99" s="16">
        <v>-47</v>
      </c>
      <c r="AM99" s="16">
        <v>-48</v>
      </c>
      <c r="AN99" s="16">
        <v>3</v>
      </c>
      <c r="AO99" s="16">
        <v>0</v>
      </c>
      <c r="AP99" s="16">
        <v>57</v>
      </c>
      <c r="AQ99" s="16">
        <v>87</v>
      </c>
      <c r="AR99" s="16">
        <v>20</v>
      </c>
      <c r="AS99" s="16">
        <v>27</v>
      </c>
      <c r="AT99" s="16">
        <v>65</v>
      </c>
      <c r="AU99" s="16">
        <v>39</v>
      </c>
      <c r="AV99" s="16">
        <v>-4</v>
      </c>
      <c r="AW99" s="16">
        <v>12</v>
      </c>
      <c r="AX99" s="16">
        <v>-82</v>
      </c>
      <c r="AY99" s="16">
        <v>18</v>
      </c>
      <c r="AZ99" s="16">
        <v>-49</v>
      </c>
      <c r="BA99" s="16">
        <v>-51</v>
      </c>
      <c r="BB99" s="16">
        <v>64</v>
      </c>
      <c r="BC99" s="16">
        <v>7</v>
      </c>
      <c r="BD99" s="16">
        <v>38</v>
      </c>
      <c r="BE99" s="16">
        <v>58</v>
      </c>
      <c r="BF99" s="16">
        <v>47</v>
      </c>
      <c r="BG99" s="16">
        <v>-30</v>
      </c>
      <c r="BH99" s="16">
        <v>17</v>
      </c>
      <c r="BI99" s="16">
        <v>11</v>
      </c>
      <c r="BJ99" s="16">
        <v>-97</v>
      </c>
      <c r="BK99" s="16">
        <v>22</v>
      </c>
      <c r="BL99" s="16">
        <v>37</v>
      </c>
      <c r="BM99" s="16">
        <v>34</v>
      </c>
      <c r="BN99" s="16">
        <v>75</v>
      </c>
      <c r="BO99" s="16">
        <v>35</v>
      </c>
      <c r="BP99" s="16">
        <v>51</v>
      </c>
      <c r="BQ99" s="16">
        <v>88</v>
      </c>
      <c r="BR99" s="16">
        <v>36</v>
      </c>
      <c r="BS99" s="16">
        <v>13</v>
      </c>
      <c r="BT99" s="16">
        <v>6</v>
      </c>
      <c r="BU99" s="16">
        <v>17</v>
      </c>
      <c r="BV99" s="16">
        <v>-25</v>
      </c>
      <c r="BW99" s="16">
        <v>-32</v>
      </c>
      <c r="BX99" s="16">
        <v>47</v>
      </c>
      <c r="BY99" s="16">
        <v>48</v>
      </c>
      <c r="BZ99" s="16">
        <v>85</v>
      </c>
      <c r="CA99" s="16">
        <v>56</v>
      </c>
      <c r="CB99" s="16">
        <v>46</v>
      </c>
      <c r="CC99" s="16">
        <v>-23</v>
      </c>
      <c r="CD99" s="16">
        <v>41</v>
      </c>
      <c r="CE99" s="16">
        <v>45</v>
      </c>
      <c r="CF99" s="16">
        <v>-22</v>
      </c>
      <c r="CG99" s="16">
        <v>-7</v>
      </c>
      <c r="CH99" s="16">
        <v>-62</v>
      </c>
      <c r="CI99" s="16">
        <v>-1</v>
      </c>
      <c r="CJ99" s="16">
        <v>114</v>
      </c>
      <c r="CK99" s="16">
        <v>-1</v>
      </c>
      <c r="CL99" s="16">
        <v>3</v>
      </c>
      <c r="CM99" s="16">
        <v>85</v>
      </c>
      <c r="CN99" s="16">
        <v>-8</v>
      </c>
      <c r="CO99" s="16">
        <v>62</v>
      </c>
      <c r="CP99" s="16">
        <v>51</v>
      </c>
      <c r="CQ99" s="16">
        <v>25</v>
      </c>
      <c r="CR99" s="16">
        <v>-20</v>
      </c>
      <c r="CS99" s="16">
        <v>37</v>
      </c>
      <c r="CT99" s="16">
        <v>-35</v>
      </c>
      <c r="CU99" s="16">
        <v>2</v>
      </c>
      <c r="CV99" s="16">
        <v>17</v>
      </c>
      <c r="CW99" s="16">
        <v>19</v>
      </c>
      <c r="CX99" s="16">
        <v>-28</v>
      </c>
      <c r="CY99" s="16">
        <v>23</v>
      </c>
      <c r="CZ99" s="16">
        <v>3</v>
      </c>
      <c r="DA99" s="16">
        <v>35</v>
      </c>
      <c r="DB99" s="16">
        <v>-39</v>
      </c>
      <c r="DC99" s="16">
        <v>-8</v>
      </c>
      <c r="DD99" s="16">
        <v>-53</v>
      </c>
      <c r="DE99" s="16">
        <v>-9</v>
      </c>
      <c r="DF99" s="16">
        <v>-53</v>
      </c>
      <c r="DG99" s="16">
        <v>9</v>
      </c>
      <c r="DH99" s="16">
        <v>21</v>
      </c>
      <c r="DI99" s="16">
        <v>-23</v>
      </c>
    </row>
    <row r="100" spans="1:113" x14ac:dyDescent="0.2">
      <c r="A100" s="8"/>
      <c r="B100" s="15" t="s">
        <v>88</v>
      </c>
      <c r="C100" s="16">
        <v>144</v>
      </c>
      <c r="D100" s="16">
        <v>34</v>
      </c>
      <c r="E100" s="16">
        <v>-3</v>
      </c>
      <c r="F100" s="16">
        <v>28</v>
      </c>
      <c r="G100" s="16">
        <v>63</v>
      </c>
      <c r="H100" s="16">
        <v>69</v>
      </c>
      <c r="I100" s="16">
        <v>-59</v>
      </c>
      <c r="J100" s="16">
        <v>-13</v>
      </c>
      <c r="K100" s="16">
        <v>-23</v>
      </c>
      <c r="L100" s="16">
        <v>-28</v>
      </c>
      <c r="M100" s="16">
        <v>5</v>
      </c>
      <c r="N100" s="16">
        <v>-52</v>
      </c>
      <c r="O100" s="16">
        <v>-34</v>
      </c>
      <c r="P100" s="16">
        <v>92</v>
      </c>
      <c r="Q100" s="16">
        <v>39</v>
      </c>
      <c r="R100" s="16">
        <v>69</v>
      </c>
      <c r="S100" s="16">
        <v>30</v>
      </c>
      <c r="T100" s="16">
        <v>54</v>
      </c>
      <c r="U100" s="16">
        <v>7</v>
      </c>
      <c r="V100" s="16">
        <v>13</v>
      </c>
      <c r="W100" s="16">
        <v>22</v>
      </c>
      <c r="X100" s="16">
        <v>7</v>
      </c>
      <c r="Y100" s="16">
        <v>4</v>
      </c>
      <c r="Z100" s="16">
        <v>-45</v>
      </c>
      <c r="AA100" s="16">
        <v>-9</v>
      </c>
      <c r="AB100" s="16">
        <v>0</v>
      </c>
      <c r="AC100" s="16">
        <v>45</v>
      </c>
      <c r="AD100" s="16">
        <v>53</v>
      </c>
      <c r="AE100" s="16">
        <v>-11</v>
      </c>
      <c r="AF100" s="16">
        <v>43</v>
      </c>
      <c r="AG100" s="16">
        <v>2</v>
      </c>
      <c r="AH100" s="16">
        <v>7</v>
      </c>
      <c r="AI100" s="16">
        <v>-24</v>
      </c>
      <c r="AJ100" s="16">
        <v>29</v>
      </c>
      <c r="AK100" s="16">
        <v>-32</v>
      </c>
      <c r="AL100" s="16">
        <v>-19</v>
      </c>
      <c r="AM100" s="16">
        <v>14</v>
      </c>
      <c r="AN100" s="16">
        <v>3</v>
      </c>
      <c r="AO100" s="16">
        <v>43</v>
      </c>
      <c r="AP100" s="16">
        <v>51</v>
      </c>
      <c r="AQ100" s="16">
        <v>5</v>
      </c>
      <c r="AR100" s="16">
        <v>23</v>
      </c>
      <c r="AS100" s="16">
        <v>48</v>
      </c>
      <c r="AT100" s="16">
        <v>89</v>
      </c>
      <c r="AU100" s="16">
        <v>-29</v>
      </c>
      <c r="AV100" s="16">
        <v>4</v>
      </c>
      <c r="AW100" s="16">
        <v>1</v>
      </c>
      <c r="AX100" s="16">
        <v>-54</v>
      </c>
      <c r="AY100" s="16">
        <v>-31</v>
      </c>
      <c r="AZ100" s="16">
        <v>-7</v>
      </c>
      <c r="BA100" s="16">
        <v>3</v>
      </c>
      <c r="BB100" s="16">
        <v>37</v>
      </c>
      <c r="BC100" s="16">
        <v>34</v>
      </c>
      <c r="BD100" s="16">
        <v>39</v>
      </c>
      <c r="BE100" s="16">
        <v>53</v>
      </c>
      <c r="BF100" s="16">
        <v>14</v>
      </c>
      <c r="BG100" s="16">
        <v>56</v>
      </c>
      <c r="BH100" s="16">
        <v>71</v>
      </c>
      <c r="BI100" s="16">
        <v>13</v>
      </c>
      <c r="BJ100" s="16">
        <v>-51</v>
      </c>
      <c r="BK100" s="16">
        <v>12</v>
      </c>
      <c r="BL100" s="16">
        <v>64</v>
      </c>
      <c r="BM100" s="16">
        <v>47</v>
      </c>
      <c r="BN100" s="16">
        <v>23</v>
      </c>
      <c r="BO100" s="16">
        <v>12</v>
      </c>
      <c r="BP100" s="16">
        <v>-65</v>
      </c>
      <c r="BQ100" s="16">
        <v>-35</v>
      </c>
      <c r="BR100" s="16">
        <v>-41</v>
      </c>
      <c r="BS100" s="16">
        <v>5</v>
      </c>
      <c r="BT100" s="16">
        <v>5</v>
      </c>
      <c r="BU100" s="16">
        <v>-16</v>
      </c>
      <c r="BV100" s="16">
        <v>-85</v>
      </c>
      <c r="BW100" s="16">
        <v>28</v>
      </c>
      <c r="BX100" s="16">
        <v>35</v>
      </c>
      <c r="BY100" s="16">
        <v>38</v>
      </c>
      <c r="BZ100" s="16">
        <v>68</v>
      </c>
      <c r="CA100" s="16">
        <v>-25</v>
      </c>
      <c r="CB100" s="16">
        <v>23</v>
      </c>
      <c r="CC100" s="16">
        <v>52</v>
      </c>
      <c r="CD100" s="16">
        <v>14</v>
      </c>
      <c r="CE100" s="16">
        <v>66</v>
      </c>
      <c r="CF100" s="16">
        <v>10</v>
      </c>
      <c r="CG100" s="16">
        <v>9</v>
      </c>
      <c r="CH100" s="16">
        <v>-23</v>
      </c>
      <c r="CI100" s="16">
        <v>46</v>
      </c>
      <c r="CJ100" s="16">
        <v>169</v>
      </c>
      <c r="CK100" s="16">
        <v>169</v>
      </c>
      <c r="CL100" s="16">
        <v>42</v>
      </c>
      <c r="CM100" s="16">
        <v>-17</v>
      </c>
      <c r="CN100" s="16">
        <v>42</v>
      </c>
      <c r="CO100" s="16">
        <v>28</v>
      </c>
      <c r="CP100" s="16">
        <v>71</v>
      </c>
      <c r="CQ100" s="16">
        <v>8</v>
      </c>
      <c r="CR100" s="16">
        <v>-12</v>
      </c>
      <c r="CS100" s="16">
        <v>61</v>
      </c>
      <c r="CT100" s="16">
        <v>-65</v>
      </c>
      <c r="CU100" s="16">
        <v>91</v>
      </c>
      <c r="CV100" s="16">
        <v>125</v>
      </c>
      <c r="CW100" s="16">
        <v>65</v>
      </c>
      <c r="CX100" s="16">
        <v>-29</v>
      </c>
      <c r="CY100" s="16">
        <v>33</v>
      </c>
      <c r="CZ100" s="16">
        <v>-14</v>
      </c>
      <c r="DA100" s="16">
        <v>2</v>
      </c>
      <c r="DB100" s="16">
        <v>23</v>
      </c>
      <c r="DC100" s="16">
        <v>67</v>
      </c>
      <c r="DD100" s="16">
        <v>-122</v>
      </c>
      <c r="DE100" s="16">
        <v>-11</v>
      </c>
      <c r="DF100" s="16">
        <v>-11</v>
      </c>
      <c r="DG100" s="16">
        <v>135</v>
      </c>
      <c r="DH100" s="16">
        <v>131</v>
      </c>
      <c r="DI100" s="16">
        <v>64</v>
      </c>
    </row>
    <row r="101" spans="1:113" x14ac:dyDescent="0.2">
      <c r="A101" s="8"/>
      <c r="B101" s="15" t="s">
        <v>89</v>
      </c>
      <c r="C101" s="16">
        <v>-181</v>
      </c>
      <c r="D101" s="16">
        <v>155</v>
      </c>
      <c r="E101" s="16">
        <v>443</v>
      </c>
      <c r="F101" s="16">
        <v>294</v>
      </c>
      <c r="G101" s="16">
        <v>356</v>
      </c>
      <c r="H101" s="16">
        <v>691</v>
      </c>
      <c r="I101" s="16">
        <v>238</v>
      </c>
      <c r="J101" s="16">
        <v>639</v>
      </c>
      <c r="K101" s="16">
        <v>367</v>
      </c>
      <c r="L101" s="16">
        <v>-800</v>
      </c>
      <c r="M101" s="16">
        <v>-594</v>
      </c>
      <c r="N101" s="16">
        <v>-237</v>
      </c>
      <c r="O101" s="16">
        <v>-881</v>
      </c>
      <c r="P101" s="16">
        <v>178</v>
      </c>
      <c r="Q101" s="16">
        <v>473</v>
      </c>
      <c r="R101" s="16">
        <v>43</v>
      </c>
      <c r="S101" s="16">
        <v>246</v>
      </c>
      <c r="T101" s="16">
        <v>-64</v>
      </c>
      <c r="U101" s="16">
        <v>392</v>
      </c>
      <c r="V101" s="16">
        <v>62</v>
      </c>
      <c r="W101" s="16">
        <v>228</v>
      </c>
      <c r="X101" s="16">
        <v>417</v>
      </c>
      <c r="Y101" s="16">
        <v>-557</v>
      </c>
      <c r="Z101" s="16">
        <v>-968</v>
      </c>
      <c r="AA101" s="16">
        <v>-343</v>
      </c>
      <c r="AB101" s="16">
        <v>71</v>
      </c>
      <c r="AC101" s="16">
        <v>218</v>
      </c>
      <c r="AD101" s="16">
        <v>232</v>
      </c>
      <c r="AE101" s="16">
        <v>-6</v>
      </c>
      <c r="AF101" s="16">
        <v>81</v>
      </c>
      <c r="AG101" s="16">
        <v>148</v>
      </c>
      <c r="AH101" s="16">
        <v>645</v>
      </c>
      <c r="AI101" s="16">
        <v>623</v>
      </c>
      <c r="AJ101" s="16">
        <v>-800</v>
      </c>
      <c r="AK101" s="16">
        <v>333</v>
      </c>
      <c r="AL101" s="16">
        <v>-568</v>
      </c>
      <c r="AM101" s="16">
        <v>-277</v>
      </c>
      <c r="AN101" s="16">
        <v>261</v>
      </c>
      <c r="AO101" s="16">
        <v>471</v>
      </c>
      <c r="AP101" s="16">
        <v>93</v>
      </c>
      <c r="AQ101" s="16">
        <v>1258</v>
      </c>
      <c r="AR101" s="16">
        <v>323</v>
      </c>
      <c r="AS101" s="16">
        <v>228</v>
      </c>
      <c r="AT101" s="16">
        <v>164</v>
      </c>
      <c r="AU101" s="16">
        <v>-193</v>
      </c>
      <c r="AV101" s="16">
        <v>-396</v>
      </c>
      <c r="AW101" s="16">
        <v>-108</v>
      </c>
      <c r="AX101" s="16">
        <v>-335</v>
      </c>
      <c r="AY101" s="16">
        <v>-123</v>
      </c>
      <c r="AZ101" s="16">
        <v>98</v>
      </c>
      <c r="BA101" s="16">
        <v>169</v>
      </c>
      <c r="BB101" s="16">
        <v>66</v>
      </c>
      <c r="BC101" s="16">
        <v>344</v>
      </c>
      <c r="BD101" s="16">
        <v>37</v>
      </c>
      <c r="BE101" s="16">
        <v>80</v>
      </c>
      <c r="BF101" s="16">
        <v>-20</v>
      </c>
      <c r="BG101" s="16">
        <v>182</v>
      </c>
      <c r="BH101" s="16">
        <v>395</v>
      </c>
      <c r="BI101" s="16">
        <v>466</v>
      </c>
      <c r="BJ101" s="16">
        <v>-386</v>
      </c>
      <c r="BK101" s="16">
        <v>-179</v>
      </c>
      <c r="BL101" s="16">
        <v>215</v>
      </c>
      <c r="BM101" s="16">
        <v>499</v>
      </c>
      <c r="BN101" s="16">
        <v>114</v>
      </c>
      <c r="BO101" s="16">
        <v>64</v>
      </c>
      <c r="BP101" s="16">
        <v>323</v>
      </c>
      <c r="BQ101" s="16">
        <v>25</v>
      </c>
      <c r="BR101" s="16">
        <v>45</v>
      </c>
      <c r="BS101" s="16">
        <v>149</v>
      </c>
      <c r="BT101" s="16">
        <v>-69</v>
      </c>
      <c r="BU101" s="16">
        <v>-338</v>
      </c>
      <c r="BV101" s="16">
        <v>-377</v>
      </c>
      <c r="BW101" s="16">
        <v>-149</v>
      </c>
      <c r="BX101" s="16">
        <v>282</v>
      </c>
      <c r="BY101" s="16">
        <v>372</v>
      </c>
      <c r="BZ101" s="16">
        <v>38</v>
      </c>
      <c r="CA101" s="16">
        <v>-10</v>
      </c>
      <c r="CB101" s="16">
        <v>187</v>
      </c>
      <c r="CC101" s="16">
        <v>309</v>
      </c>
      <c r="CD101" s="16">
        <v>84</v>
      </c>
      <c r="CE101" s="16">
        <v>108</v>
      </c>
      <c r="CF101" s="16">
        <v>102</v>
      </c>
      <c r="CG101" s="16">
        <v>-105</v>
      </c>
      <c r="CH101" s="16">
        <v>-709</v>
      </c>
      <c r="CI101" s="16">
        <v>38</v>
      </c>
      <c r="CJ101" s="16">
        <v>324</v>
      </c>
      <c r="CK101" s="16">
        <v>346</v>
      </c>
      <c r="CL101" s="16">
        <v>215</v>
      </c>
      <c r="CM101" s="16">
        <v>-159</v>
      </c>
      <c r="CN101" s="16">
        <v>275</v>
      </c>
      <c r="CO101" s="16">
        <v>239</v>
      </c>
      <c r="CP101" s="16">
        <v>-328</v>
      </c>
      <c r="CQ101" s="16">
        <v>-292</v>
      </c>
      <c r="CR101" s="16">
        <v>-560</v>
      </c>
      <c r="CS101" s="16">
        <v>-42</v>
      </c>
      <c r="CT101" s="16">
        <v>-428</v>
      </c>
      <c r="CU101" s="16">
        <v>23</v>
      </c>
      <c r="CV101" s="16">
        <v>84</v>
      </c>
      <c r="CW101" s="16">
        <v>398</v>
      </c>
      <c r="CX101" s="16">
        <v>-78</v>
      </c>
      <c r="CY101" s="16">
        <v>-141</v>
      </c>
      <c r="CZ101" s="16">
        <v>-25</v>
      </c>
      <c r="DA101" s="16">
        <v>199</v>
      </c>
      <c r="DB101" s="16">
        <v>145</v>
      </c>
      <c r="DC101" s="16">
        <v>-146</v>
      </c>
      <c r="DD101" s="16">
        <v>-44</v>
      </c>
      <c r="DE101" s="16">
        <v>7</v>
      </c>
      <c r="DF101" s="16">
        <v>-505</v>
      </c>
      <c r="DG101" s="16">
        <v>-158</v>
      </c>
      <c r="DH101" s="16">
        <v>79</v>
      </c>
      <c r="DI101" s="16">
        <v>432</v>
      </c>
    </row>
    <row r="102" spans="1:113" x14ac:dyDescent="0.2">
      <c r="A102" s="8"/>
      <c r="B102" s="17" t="s">
        <v>90</v>
      </c>
      <c r="C102" s="33">
        <v>3109</v>
      </c>
      <c r="D102" s="33">
        <v>-13343</v>
      </c>
      <c r="E102" s="33">
        <v>-10356</v>
      </c>
      <c r="F102" s="33">
        <v>39557</v>
      </c>
      <c r="G102" s="33">
        <v>18777</v>
      </c>
      <c r="H102" s="33">
        <v>1321</v>
      </c>
      <c r="I102" s="33">
        <v>-2427</v>
      </c>
      <c r="J102" s="33">
        <v>4112</v>
      </c>
      <c r="K102" s="33">
        <v>49424</v>
      </c>
      <c r="L102" s="33">
        <v>362</v>
      </c>
      <c r="M102" s="33">
        <v>-25040</v>
      </c>
      <c r="N102" s="33">
        <v>-53944</v>
      </c>
      <c r="O102" s="33">
        <v>6766</v>
      </c>
      <c r="P102" s="33">
        <v>5044</v>
      </c>
      <c r="Q102" s="33">
        <v>-12225</v>
      </c>
      <c r="R102" s="33">
        <v>22019</v>
      </c>
      <c r="S102" s="33">
        <v>3128</v>
      </c>
      <c r="T102" s="33">
        <v>-265</v>
      </c>
      <c r="U102" s="33">
        <v>-3790</v>
      </c>
      <c r="V102" s="33">
        <v>5583</v>
      </c>
      <c r="W102" s="33">
        <v>56656</v>
      </c>
      <c r="X102" s="33">
        <v>466</v>
      </c>
      <c r="Y102" s="33">
        <v>-12869</v>
      </c>
      <c r="Z102" s="33">
        <v>-69337</v>
      </c>
      <c r="AA102" s="33">
        <v>-910</v>
      </c>
      <c r="AB102" s="33">
        <v>-3877</v>
      </c>
      <c r="AC102" s="33">
        <v>-7796</v>
      </c>
      <c r="AD102" s="33">
        <v>6349</v>
      </c>
      <c r="AE102" s="33">
        <v>7141</v>
      </c>
      <c r="AF102" s="33">
        <v>-434</v>
      </c>
      <c r="AG102" s="33">
        <v>1348</v>
      </c>
      <c r="AH102" s="33">
        <v>8840</v>
      </c>
      <c r="AI102" s="33">
        <v>49996</v>
      </c>
      <c r="AJ102" s="33">
        <v>10263</v>
      </c>
      <c r="AK102" s="33">
        <v>-2539</v>
      </c>
      <c r="AL102" s="33">
        <v>-60842</v>
      </c>
      <c r="AM102" s="33">
        <v>-2646</v>
      </c>
      <c r="AN102" s="33">
        <v>-6973</v>
      </c>
      <c r="AO102" s="33">
        <v>-4265</v>
      </c>
      <c r="AP102" s="33">
        <v>5707</v>
      </c>
      <c r="AQ102" s="33">
        <v>5914</v>
      </c>
      <c r="AR102" s="33">
        <v>1820</v>
      </c>
      <c r="AS102" s="33">
        <v>219</v>
      </c>
      <c r="AT102" s="33">
        <v>7483</v>
      </c>
      <c r="AU102" s="33">
        <v>47599</v>
      </c>
      <c r="AV102" s="33">
        <v>2042</v>
      </c>
      <c r="AW102" s="33">
        <v>-18501</v>
      </c>
      <c r="AX102" s="33">
        <v>-36075</v>
      </c>
      <c r="AY102" s="33">
        <v>-1805</v>
      </c>
      <c r="AZ102" s="33">
        <v>548</v>
      </c>
      <c r="BA102" s="33">
        <v>-10607</v>
      </c>
      <c r="BB102" s="33">
        <v>2309</v>
      </c>
      <c r="BC102" s="33">
        <v>13531</v>
      </c>
      <c r="BD102" s="33">
        <v>3517</v>
      </c>
      <c r="BE102" s="33">
        <v>2813</v>
      </c>
      <c r="BF102" s="33">
        <v>10443</v>
      </c>
      <c r="BG102" s="33">
        <v>39826</v>
      </c>
      <c r="BH102" s="33">
        <v>-11784</v>
      </c>
      <c r="BI102" s="33">
        <v>-30310</v>
      </c>
      <c r="BJ102" s="33">
        <v>-14436</v>
      </c>
      <c r="BK102" s="33">
        <v>878</v>
      </c>
      <c r="BL102" s="33">
        <v>-1476</v>
      </c>
      <c r="BM102" s="33">
        <v>-26940</v>
      </c>
      <c r="BN102" s="33">
        <v>507</v>
      </c>
      <c r="BO102" s="33">
        <v>16538</v>
      </c>
      <c r="BP102" s="33">
        <v>4625</v>
      </c>
      <c r="BQ102" s="33">
        <v>1323</v>
      </c>
      <c r="BR102" s="33">
        <v>5744</v>
      </c>
      <c r="BS102" s="33">
        <v>35624</v>
      </c>
      <c r="BT102" s="33">
        <v>1014</v>
      </c>
      <c r="BU102" s="33">
        <v>-10399</v>
      </c>
      <c r="BV102" s="33">
        <v>-39574</v>
      </c>
      <c r="BW102" s="33">
        <v>-8280</v>
      </c>
      <c r="BX102" s="33">
        <v>-8126</v>
      </c>
      <c r="BY102" s="33">
        <v>-12746</v>
      </c>
      <c r="BZ102" s="33">
        <v>3937</v>
      </c>
      <c r="CA102" s="33">
        <v>5979</v>
      </c>
      <c r="CB102" s="33">
        <v>-987</v>
      </c>
      <c r="CC102" s="33">
        <v>3585</v>
      </c>
      <c r="CD102" s="33">
        <v>-73</v>
      </c>
      <c r="CE102" s="33">
        <v>28883</v>
      </c>
      <c r="CF102" s="33">
        <v>13029</v>
      </c>
      <c r="CG102" s="33">
        <v>-8033</v>
      </c>
      <c r="CH102" s="33">
        <v>-31004</v>
      </c>
      <c r="CI102" s="33">
        <v>-7180</v>
      </c>
      <c r="CJ102" s="33">
        <v>-1645</v>
      </c>
      <c r="CK102" s="33">
        <v>-7064</v>
      </c>
      <c r="CL102" s="33">
        <v>-8168</v>
      </c>
      <c r="CM102" s="33">
        <v>-5156</v>
      </c>
      <c r="CN102" s="33">
        <v>-1867</v>
      </c>
      <c r="CO102" s="33">
        <v>-795</v>
      </c>
      <c r="CP102" s="33">
        <v>7020</v>
      </c>
      <c r="CQ102" s="33">
        <v>21175</v>
      </c>
      <c r="CR102" s="33">
        <v>214</v>
      </c>
      <c r="CS102" s="33">
        <v>-12197</v>
      </c>
      <c r="CT102" s="33">
        <v>-12616</v>
      </c>
      <c r="CU102" s="33">
        <v>-1128</v>
      </c>
      <c r="CV102" s="33">
        <v>-4454</v>
      </c>
      <c r="CW102" s="33">
        <v>-6034</v>
      </c>
      <c r="CX102" s="33">
        <v>-6659</v>
      </c>
      <c r="CY102" s="33">
        <v>-5258</v>
      </c>
      <c r="CZ102" s="33">
        <v>-937</v>
      </c>
      <c r="DA102" s="33">
        <v>-353</v>
      </c>
      <c r="DB102" s="33">
        <v>7266</v>
      </c>
      <c r="DC102" s="33">
        <v>22056</v>
      </c>
      <c r="DD102" s="33">
        <v>5483</v>
      </c>
      <c r="DE102" s="33">
        <v>-4238</v>
      </c>
      <c r="DF102" s="33">
        <v>-25093</v>
      </c>
      <c r="DG102" s="33">
        <v>-9351</v>
      </c>
      <c r="DH102" s="33">
        <v>-12265</v>
      </c>
      <c r="DI102" s="33">
        <v>-3777</v>
      </c>
    </row>
    <row r="103" spans="1:113" x14ac:dyDescent="0.2">
      <c r="A103" s="8"/>
      <c r="B103" s="15" t="s">
        <v>91</v>
      </c>
      <c r="C103" s="16">
        <v>3235</v>
      </c>
      <c r="D103" s="16">
        <v>-13032</v>
      </c>
      <c r="E103" s="16">
        <v>-10127</v>
      </c>
      <c r="F103" s="16">
        <v>39362</v>
      </c>
      <c r="G103" s="16">
        <v>18748</v>
      </c>
      <c r="H103" s="16">
        <v>1092</v>
      </c>
      <c r="I103" s="16">
        <v>-2261</v>
      </c>
      <c r="J103" s="16">
        <v>3863</v>
      </c>
      <c r="K103" s="16">
        <v>49448</v>
      </c>
      <c r="L103" s="16">
        <v>-436</v>
      </c>
      <c r="M103" s="16">
        <v>-24410</v>
      </c>
      <c r="N103" s="16">
        <v>-53905</v>
      </c>
      <c r="O103" s="16">
        <v>6948</v>
      </c>
      <c r="P103" s="16">
        <v>5054</v>
      </c>
      <c r="Q103" s="16">
        <v>-12154</v>
      </c>
      <c r="R103" s="16">
        <v>22120</v>
      </c>
      <c r="S103" s="16">
        <v>3156</v>
      </c>
      <c r="T103" s="16">
        <v>-259</v>
      </c>
      <c r="U103" s="16">
        <v>-3799</v>
      </c>
      <c r="V103" s="16">
        <v>5535</v>
      </c>
      <c r="W103" s="16">
        <v>56422</v>
      </c>
      <c r="X103" s="16">
        <v>496</v>
      </c>
      <c r="Y103" s="16">
        <v>-12855</v>
      </c>
      <c r="Z103" s="16">
        <v>-69311</v>
      </c>
      <c r="AA103" s="16">
        <v>-764</v>
      </c>
      <c r="AB103" s="16">
        <v>-3552</v>
      </c>
      <c r="AC103" s="16">
        <v>-5465</v>
      </c>
      <c r="AD103" s="16">
        <v>7041</v>
      </c>
      <c r="AE103" s="16">
        <v>7083</v>
      </c>
      <c r="AF103" s="16">
        <v>-949</v>
      </c>
      <c r="AG103" s="16">
        <v>761</v>
      </c>
      <c r="AH103" s="16">
        <v>6978</v>
      </c>
      <c r="AI103" s="16">
        <v>47933</v>
      </c>
      <c r="AJ103" s="16">
        <v>10196</v>
      </c>
      <c r="AK103" s="16">
        <v>-2651</v>
      </c>
      <c r="AL103" s="16">
        <v>-60064</v>
      </c>
      <c r="AM103" s="16">
        <v>-2377</v>
      </c>
      <c r="AN103" s="16">
        <v>-6493</v>
      </c>
      <c r="AO103" s="16">
        <v>-2794</v>
      </c>
      <c r="AP103" s="16">
        <v>6555</v>
      </c>
      <c r="AQ103" s="16">
        <v>6107</v>
      </c>
      <c r="AR103" s="16">
        <v>1636</v>
      </c>
      <c r="AS103" s="16">
        <v>101</v>
      </c>
      <c r="AT103" s="16">
        <v>5543</v>
      </c>
      <c r="AU103" s="16">
        <v>45185</v>
      </c>
      <c r="AV103" s="16">
        <v>2084</v>
      </c>
      <c r="AW103" s="16">
        <v>-17989</v>
      </c>
      <c r="AX103" s="16">
        <v>-35695</v>
      </c>
      <c r="AY103" s="16">
        <v>-1068</v>
      </c>
      <c r="AZ103" s="16">
        <v>1192</v>
      </c>
      <c r="BA103" s="16">
        <v>-8528</v>
      </c>
      <c r="BB103" s="16">
        <v>4621</v>
      </c>
      <c r="BC103" s="16">
        <v>13273</v>
      </c>
      <c r="BD103" s="16">
        <v>3086</v>
      </c>
      <c r="BE103" s="16">
        <v>2543</v>
      </c>
      <c r="BF103" s="16">
        <v>6632</v>
      </c>
      <c r="BG103" s="16">
        <v>37622</v>
      </c>
      <c r="BH103" s="16">
        <v>-11994</v>
      </c>
      <c r="BI103" s="16">
        <v>-30231</v>
      </c>
      <c r="BJ103" s="16">
        <v>-13727</v>
      </c>
      <c r="BK103" s="16">
        <v>1368</v>
      </c>
      <c r="BL103" s="16">
        <v>999</v>
      </c>
      <c r="BM103" s="16">
        <v>-25162</v>
      </c>
      <c r="BN103" s="16">
        <v>1893</v>
      </c>
      <c r="BO103" s="16">
        <v>16755</v>
      </c>
      <c r="BP103" s="16">
        <v>4405</v>
      </c>
      <c r="BQ103" s="16">
        <v>1252</v>
      </c>
      <c r="BR103" s="16">
        <v>2400</v>
      </c>
      <c r="BS103" s="16">
        <v>33981</v>
      </c>
      <c r="BT103" s="16">
        <v>1294</v>
      </c>
      <c r="BU103" s="16">
        <v>-9858</v>
      </c>
      <c r="BV103" s="16">
        <v>-39377</v>
      </c>
      <c r="BW103" s="16">
        <v>-5903</v>
      </c>
      <c r="BX103" s="16">
        <v>-7913</v>
      </c>
      <c r="BY103" s="16">
        <v>-12716</v>
      </c>
      <c r="BZ103" s="16">
        <v>4246</v>
      </c>
      <c r="CA103" s="16">
        <v>6253</v>
      </c>
      <c r="CB103" s="16">
        <v>-1315</v>
      </c>
      <c r="CC103" s="16">
        <v>3156</v>
      </c>
      <c r="CD103" s="16">
        <v>-185</v>
      </c>
      <c r="CE103" s="16">
        <v>26970</v>
      </c>
      <c r="CF103" s="16">
        <v>12297</v>
      </c>
      <c r="CG103" s="16">
        <v>-7679</v>
      </c>
      <c r="CH103" s="16">
        <v>-30977</v>
      </c>
      <c r="CI103" s="16">
        <v>-6980</v>
      </c>
      <c r="CJ103" s="16">
        <v>494</v>
      </c>
      <c r="CK103" s="16">
        <v>-6855</v>
      </c>
      <c r="CL103" s="16">
        <v>-8200</v>
      </c>
      <c r="CM103" s="16">
        <v>-4900</v>
      </c>
      <c r="CN103" s="16">
        <v>-1817</v>
      </c>
      <c r="CO103" s="16">
        <v>-724</v>
      </c>
      <c r="CP103" s="16">
        <v>7104</v>
      </c>
      <c r="CQ103" s="16">
        <v>18919</v>
      </c>
      <c r="CR103" s="16">
        <v>226</v>
      </c>
      <c r="CS103" s="16">
        <v>-11935</v>
      </c>
      <c r="CT103" s="16">
        <v>-12436</v>
      </c>
      <c r="CU103" s="16">
        <v>-867</v>
      </c>
      <c r="CV103" s="16">
        <v>-2432</v>
      </c>
      <c r="CW103" s="16">
        <v>-6212</v>
      </c>
      <c r="CX103" s="16">
        <v>-6679</v>
      </c>
      <c r="CY103" s="16">
        <v>-5113</v>
      </c>
      <c r="CZ103" s="16">
        <v>-1005</v>
      </c>
      <c r="DA103" s="16">
        <v>-382</v>
      </c>
      <c r="DB103" s="16">
        <v>7261</v>
      </c>
      <c r="DC103" s="16">
        <v>20012</v>
      </c>
      <c r="DD103" s="16">
        <v>5060</v>
      </c>
      <c r="DE103" s="16">
        <v>-4962</v>
      </c>
      <c r="DF103" s="16">
        <v>-22624</v>
      </c>
      <c r="DG103" s="16">
        <v>-9293</v>
      </c>
      <c r="DH103" s="16">
        <v>-12018</v>
      </c>
      <c r="DI103" s="16">
        <v>-3738</v>
      </c>
    </row>
    <row r="104" spans="1:113" x14ac:dyDescent="0.2">
      <c r="A104" s="8"/>
      <c r="B104" s="15" t="s">
        <v>92</v>
      </c>
      <c r="C104" s="16">
        <v>-126</v>
      </c>
      <c r="D104" s="16">
        <v>-311</v>
      </c>
      <c r="E104" s="16">
        <v>-229</v>
      </c>
      <c r="F104" s="16">
        <v>195</v>
      </c>
      <c r="G104" s="16">
        <v>29</v>
      </c>
      <c r="H104" s="16">
        <v>229</v>
      </c>
      <c r="I104" s="16">
        <v>-166</v>
      </c>
      <c r="J104" s="16">
        <v>249</v>
      </c>
      <c r="K104" s="16">
        <v>-24</v>
      </c>
      <c r="L104" s="16">
        <v>798</v>
      </c>
      <c r="M104" s="16">
        <v>-630</v>
      </c>
      <c r="N104" s="16">
        <v>-39</v>
      </c>
      <c r="O104" s="16">
        <v>-182</v>
      </c>
      <c r="P104" s="16">
        <v>-10</v>
      </c>
      <c r="Q104" s="16">
        <v>-71</v>
      </c>
      <c r="R104" s="16">
        <v>-101</v>
      </c>
      <c r="S104" s="16">
        <v>-28</v>
      </c>
      <c r="T104" s="16">
        <v>-6</v>
      </c>
      <c r="U104" s="16">
        <v>9</v>
      </c>
      <c r="V104" s="16">
        <v>48</v>
      </c>
      <c r="W104" s="16">
        <v>234</v>
      </c>
      <c r="X104" s="16">
        <v>-30</v>
      </c>
      <c r="Y104" s="16">
        <v>-14</v>
      </c>
      <c r="Z104" s="16">
        <v>-26</v>
      </c>
      <c r="AA104" s="16">
        <v>-146</v>
      </c>
      <c r="AB104" s="16">
        <v>-325</v>
      </c>
      <c r="AC104" s="16">
        <v>-2331</v>
      </c>
      <c r="AD104" s="16">
        <v>-692</v>
      </c>
      <c r="AE104" s="16">
        <v>58</v>
      </c>
      <c r="AF104" s="16">
        <v>515</v>
      </c>
      <c r="AG104" s="16">
        <v>587</v>
      </c>
      <c r="AH104" s="16">
        <v>1862</v>
      </c>
      <c r="AI104" s="16">
        <v>2063</v>
      </c>
      <c r="AJ104" s="16">
        <v>67</v>
      </c>
      <c r="AK104" s="16">
        <v>112</v>
      </c>
      <c r="AL104" s="16">
        <v>-778</v>
      </c>
      <c r="AM104" s="16">
        <v>-269</v>
      </c>
      <c r="AN104" s="16">
        <v>-480</v>
      </c>
      <c r="AO104" s="16">
        <v>-1471</v>
      </c>
      <c r="AP104" s="16">
        <v>-848</v>
      </c>
      <c r="AQ104" s="16">
        <v>-193</v>
      </c>
      <c r="AR104" s="16">
        <v>184</v>
      </c>
      <c r="AS104" s="16">
        <v>118</v>
      </c>
      <c r="AT104" s="16">
        <v>1940</v>
      </c>
      <c r="AU104" s="16">
        <v>2414</v>
      </c>
      <c r="AV104" s="16">
        <v>-42</v>
      </c>
      <c r="AW104" s="16">
        <v>-512</v>
      </c>
      <c r="AX104" s="16">
        <v>-380</v>
      </c>
      <c r="AY104" s="16">
        <v>-737</v>
      </c>
      <c r="AZ104" s="16">
        <v>-644</v>
      </c>
      <c r="BA104" s="16">
        <v>-2079</v>
      </c>
      <c r="BB104" s="16">
        <v>-2312</v>
      </c>
      <c r="BC104" s="16">
        <v>258</v>
      </c>
      <c r="BD104" s="16">
        <v>431</v>
      </c>
      <c r="BE104" s="16">
        <v>270</v>
      </c>
      <c r="BF104" s="16">
        <v>3811</v>
      </c>
      <c r="BG104" s="16">
        <v>2204</v>
      </c>
      <c r="BH104" s="16">
        <v>210</v>
      </c>
      <c r="BI104" s="16">
        <v>-79</v>
      </c>
      <c r="BJ104" s="16">
        <v>-709</v>
      </c>
      <c r="BK104" s="16">
        <v>-490</v>
      </c>
      <c r="BL104" s="16">
        <v>-2475</v>
      </c>
      <c r="BM104" s="16">
        <v>-1778</v>
      </c>
      <c r="BN104" s="16">
        <v>-1386</v>
      </c>
      <c r="BO104" s="16">
        <v>-217</v>
      </c>
      <c r="BP104" s="16">
        <v>220</v>
      </c>
      <c r="BQ104" s="16">
        <v>71</v>
      </c>
      <c r="BR104" s="16">
        <v>3344</v>
      </c>
      <c r="BS104" s="16">
        <v>1643</v>
      </c>
      <c r="BT104" s="16">
        <v>-280</v>
      </c>
      <c r="BU104" s="16">
        <v>-541</v>
      </c>
      <c r="BV104" s="16">
        <v>-197</v>
      </c>
      <c r="BW104" s="16">
        <v>-2377</v>
      </c>
      <c r="BX104" s="16">
        <v>-213</v>
      </c>
      <c r="BY104" s="16">
        <v>-30</v>
      </c>
      <c r="BZ104" s="16">
        <v>-309</v>
      </c>
      <c r="CA104" s="16">
        <v>-274</v>
      </c>
      <c r="CB104" s="16">
        <v>328</v>
      </c>
      <c r="CC104" s="16">
        <v>429</v>
      </c>
      <c r="CD104" s="16">
        <v>112</v>
      </c>
      <c r="CE104" s="16">
        <v>1913</v>
      </c>
      <c r="CF104" s="16">
        <v>732</v>
      </c>
      <c r="CG104" s="16">
        <v>-354</v>
      </c>
      <c r="CH104" s="16">
        <v>-27</v>
      </c>
      <c r="CI104" s="16">
        <v>-200</v>
      </c>
      <c r="CJ104" s="16">
        <v>-2139</v>
      </c>
      <c r="CK104" s="16">
        <v>-209</v>
      </c>
      <c r="CL104" s="16">
        <v>32</v>
      </c>
      <c r="CM104" s="16">
        <v>-256</v>
      </c>
      <c r="CN104" s="16">
        <v>-50</v>
      </c>
      <c r="CO104" s="16">
        <v>-71</v>
      </c>
      <c r="CP104" s="16">
        <v>-84</v>
      </c>
      <c r="CQ104" s="16">
        <v>2256</v>
      </c>
      <c r="CR104" s="16">
        <v>-12</v>
      </c>
      <c r="CS104" s="16">
        <v>-262</v>
      </c>
      <c r="CT104" s="16">
        <v>-180</v>
      </c>
      <c r="CU104" s="16">
        <v>-261</v>
      </c>
      <c r="CV104" s="16">
        <v>-2022</v>
      </c>
      <c r="CW104" s="16">
        <v>178</v>
      </c>
      <c r="CX104" s="16">
        <v>20</v>
      </c>
      <c r="CY104" s="16">
        <v>-145</v>
      </c>
      <c r="CZ104" s="16">
        <v>68</v>
      </c>
      <c r="DA104" s="16">
        <v>29</v>
      </c>
      <c r="DB104" s="16">
        <v>5</v>
      </c>
      <c r="DC104" s="16">
        <v>2044</v>
      </c>
      <c r="DD104" s="16">
        <v>423</v>
      </c>
      <c r="DE104" s="16">
        <v>724</v>
      </c>
      <c r="DF104" s="16">
        <v>-2469</v>
      </c>
      <c r="DG104" s="16">
        <v>-58</v>
      </c>
      <c r="DH104" s="16">
        <v>-247</v>
      </c>
      <c r="DI104" s="16">
        <v>-39</v>
      </c>
    </row>
    <row r="105" spans="1:113" x14ac:dyDescent="0.2">
      <c r="A105" s="8"/>
      <c r="B105" s="17" t="s">
        <v>93</v>
      </c>
      <c r="C105" s="33">
        <v>-139</v>
      </c>
      <c r="D105" s="33">
        <v>23</v>
      </c>
      <c r="E105" s="33">
        <v>61</v>
      </c>
      <c r="F105" s="33">
        <v>-139</v>
      </c>
      <c r="G105" s="33">
        <v>34</v>
      </c>
      <c r="H105" s="33">
        <v>217</v>
      </c>
      <c r="I105" s="33">
        <v>120</v>
      </c>
      <c r="J105" s="33">
        <v>193</v>
      </c>
      <c r="K105" s="33">
        <v>173</v>
      </c>
      <c r="L105" s="33">
        <v>86</v>
      </c>
      <c r="M105" s="33">
        <v>118</v>
      </c>
      <c r="N105" s="33">
        <v>-112</v>
      </c>
      <c r="O105" s="33">
        <v>-2</v>
      </c>
      <c r="P105" s="33">
        <v>80</v>
      </c>
      <c r="Q105" s="33">
        <v>146</v>
      </c>
      <c r="R105" s="33">
        <v>44</v>
      </c>
      <c r="S105" s="33">
        <v>-57</v>
      </c>
      <c r="T105" s="33">
        <v>90</v>
      </c>
      <c r="U105" s="33">
        <v>82</v>
      </c>
      <c r="V105" s="33">
        <v>22</v>
      </c>
      <c r="W105" s="33">
        <v>-41</v>
      </c>
      <c r="X105" s="33">
        <v>-40</v>
      </c>
      <c r="Y105" s="33">
        <v>-135</v>
      </c>
      <c r="Z105" s="33">
        <v>-299</v>
      </c>
      <c r="AA105" s="33">
        <v>-92</v>
      </c>
      <c r="AB105" s="33">
        <v>-36</v>
      </c>
      <c r="AC105" s="33">
        <v>100</v>
      </c>
      <c r="AD105" s="33">
        <v>-136</v>
      </c>
      <c r="AE105" s="33">
        <v>78</v>
      </c>
      <c r="AF105" s="33">
        <v>-3</v>
      </c>
      <c r="AG105" s="33">
        <v>-7</v>
      </c>
      <c r="AH105" s="33">
        <v>30</v>
      </c>
      <c r="AI105" s="33">
        <v>47</v>
      </c>
      <c r="AJ105" s="33">
        <v>121</v>
      </c>
      <c r="AK105" s="33">
        <v>75</v>
      </c>
      <c r="AL105" s="33">
        <v>-91</v>
      </c>
      <c r="AM105" s="33">
        <v>56</v>
      </c>
      <c r="AN105" s="33">
        <v>46</v>
      </c>
      <c r="AO105" s="33">
        <v>56</v>
      </c>
      <c r="AP105" s="33">
        <v>96</v>
      </c>
      <c r="AQ105" s="33">
        <v>48</v>
      </c>
      <c r="AR105" s="33">
        <v>32</v>
      </c>
      <c r="AS105" s="33">
        <v>5</v>
      </c>
      <c r="AT105" s="33">
        <v>106</v>
      </c>
      <c r="AU105" s="33">
        <v>102</v>
      </c>
      <c r="AV105" s="33">
        <v>-37</v>
      </c>
      <c r="AW105" s="33">
        <v>-55</v>
      </c>
      <c r="AX105" s="33">
        <v>-219</v>
      </c>
      <c r="AY105" s="33">
        <v>-60</v>
      </c>
      <c r="AZ105" s="33">
        <v>25</v>
      </c>
      <c r="BA105" s="33">
        <v>-15</v>
      </c>
      <c r="BB105" s="33">
        <v>114</v>
      </c>
      <c r="BC105" s="33">
        <v>102</v>
      </c>
      <c r="BD105" s="33">
        <v>139</v>
      </c>
      <c r="BE105" s="33">
        <v>38</v>
      </c>
      <c r="BF105" s="33">
        <v>53</v>
      </c>
      <c r="BG105" s="33">
        <v>15</v>
      </c>
      <c r="BH105" s="33">
        <v>156</v>
      </c>
      <c r="BI105" s="33">
        <v>71</v>
      </c>
      <c r="BJ105" s="33">
        <v>-139</v>
      </c>
      <c r="BK105" s="33">
        <v>-66</v>
      </c>
      <c r="BL105" s="33">
        <v>-97</v>
      </c>
      <c r="BM105" s="33">
        <v>-31</v>
      </c>
      <c r="BN105" s="33">
        <v>25</v>
      </c>
      <c r="BO105" s="33">
        <v>39</v>
      </c>
      <c r="BP105" s="33">
        <v>69</v>
      </c>
      <c r="BQ105" s="33">
        <v>97</v>
      </c>
      <c r="BR105" s="33">
        <v>6</v>
      </c>
      <c r="BS105" s="33">
        <v>42</v>
      </c>
      <c r="BT105" s="33">
        <v>71</v>
      </c>
      <c r="BU105" s="33">
        <v>125</v>
      </c>
      <c r="BV105" s="33">
        <v>-132</v>
      </c>
      <c r="BW105" s="33">
        <v>75</v>
      </c>
      <c r="BX105" s="33">
        <v>17</v>
      </c>
      <c r="BY105" s="33">
        <v>56</v>
      </c>
      <c r="BZ105" s="33">
        <v>90</v>
      </c>
      <c r="CA105" s="33">
        <v>72</v>
      </c>
      <c r="CB105" s="33">
        <v>110</v>
      </c>
      <c r="CC105" s="33">
        <v>97</v>
      </c>
      <c r="CD105" s="33">
        <v>18</v>
      </c>
      <c r="CE105" s="33">
        <v>180</v>
      </c>
      <c r="CF105" s="33">
        <v>37</v>
      </c>
      <c r="CG105" s="33">
        <v>68</v>
      </c>
      <c r="CH105" s="33">
        <v>-76</v>
      </c>
      <c r="CI105" s="33">
        <v>-1</v>
      </c>
      <c r="CJ105" s="33">
        <v>-67</v>
      </c>
      <c r="CK105" s="33">
        <v>-35</v>
      </c>
      <c r="CL105" s="33">
        <v>8</v>
      </c>
      <c r="CM105" s="33">
        <v>86</v>
      </c>
      <c r="CN105" s="33">
        <v>34</v>
      </c>
      <c r="CO105" s="33">
        <v>19</v>
      </c>
      <c r="CP105" s="33">
        <v>67</v>
      </c>
      <c r="CQ105" s="33">
        <v>-79</v>
      </c>
      <c r="CR105" s="33">
        <v>-60</v>
      </c>
      <c r="CS105" s="33">
        <v>-1</v>
      </c>
      <c r="CT105" s="33">
        <v>-170</v>
      </c>
      <c r="CU105" s="33">
        <v>21</v>
      </c>
      <c r="CV105" s="33">
        <v>19</v>
      </c>
      <c r="CW105" s="33">
        <v>-45</v>
      </c>
      <c r="CX105" s="33">
        <v>-103</v>
      </c>
      <c r="CY105" s="33">
        <v>-32</v>
      </c>
      <c r="CZ105" s="33">
        <v>127</v>
      </c>
      <c r="DA105" s="33">
        <v>112</v>
      </c>
      <c r="DB105" s="33">
        <v>-15</v>
      </c>
      <c r="DC105" s="33">
        <v>-51</v>
      </c>
      <c r="DD105" s="33">
        <v>36</v>
      </c>
      <c r="DE105" s="33">
        <v>1</v>
      </c>
      <c r="DF105" s="33">
        <v>-260</v>
      </c>
      <c r="DG105" s="33">
        <v>40</v>
      </c>
      <c r="DH105" s="33">
        <v>104</v>
      </c>
      <c r="DI105" s="33">
        <v>-97</v>
      </c>
    </row>
    <row r="106" spans="1:113" x14ac:dyDescent="0.2">
      <c r="A106" s="8"/>
      <c r="B106" s="15" t="s">
        <v>94</v>
      </c>
      <c r="C106" s="16">
        <v>-152</v>
      </c>
      <c r="D106" s="16">
        <v>-18</v>
      </c>
      <c r="E106" s="16">
        <v>66</v>
      </c>
      <c r="F106" s="16">
        <v>-206</v>
      </c>
      <c r="G106" s="16">
        <v>68</v>
      </c>
      <c r="H106" s="16">
        <v>221</v>
      </c>
      <c r="I106" s="16">
        <v>107</v>
      </c>
      <c r="J106" s="16">
        <v>188</v>
      </c>
      <c r="K106" s="16">
        <v>150</v>
      </c>
      <c r="L106" s="16">
        <v>103</v>
      </c>
      <c r="M106" s="16">
        <v>86</v>
      </c>
      <c r="N106" s="16">
        <v>-84</v>
      </c>
      <c r="O106" s="16">
        <v>29</v>
      </c>
      <c r="P106" s="16">
        <v>31</v>
      </c>
      <c r="Q106" s="16">
        <v>130</v>
      </c>
      <c r="R106" s="16">
        <v>29</v>
      </c>
      <c r="S106" s="16">
        <v>-62</v>
      </c>
      <c r="T106" s="16">
        <v>-5</v>
      </c>
      <c r="U106" s="16">
        <v>53</v>
      </c>
      <c r="V106" s="16">
        <v>-7</v>
      </c>
      <c r="W106" s="16">
        <v>-70</v>
      </c>
      <c r="X106" s="16">
        <v>-9</v>
      </c>
      <c r="Y106" s="16">
        <v>-131</v>
      </c>
      <c r="Z106" s="16">
        <v>-194</v>
      </c>
      <c r="AA106" s="16">
        <v>-32</v>
      </c>
      <c r="AB106" s="16">
        <v>-56</v>
      </c>
      <c r="AC106" s="16">
        <v>114</v>
      </c>
      <c r="AD106" s="16">
        <v>-124</v>
      </c>
      <c r="AE106" s="16">
        <v>60</v>
      </c>
      <c r="AF106" s="16">
        <v>-41</v>
      </c>
      <c r="AG106" s="16">
        <v>-36</v>
      </c>
      <c r="AH106" s="16">
        <v>1</v>
      </c>
      <c r="AI106" s="16">
        <v>52</v>
      </c>
      <c r="AJ106" s="16">
        <v>126</v>
      </c>
      <c r="AK106" s="16">
        <v>73</v>
      </c>
      <c r="AL106" s="16">
        <v>-24</v>
      </c>
      <c r="AM106" s="16">
        <v>28</v>
      </c>
      <c r="AN106" s="16">
        <v>37</v>
      </c>
      <c r="AO106" s="16">
        <v>54</v>
      </c>
      <c r="AP106" s="16">
        <v>66</v>
      </c>
      <c r="AQ106" s="16">
        <v>74</v>
      </c>
      <c r="AR106" s="16">
        <v>55</v>
      </c>
      <c r="AS106" s="16">
        <v>32</v>
      </c>
      <c r="AT106" s="16">
        <v>83</v>
      </c>
      <c r="AU106" s="16">
        <v>70</v>
      </c>
      <c r="AV106" s="16">
        <v>-30</v>
      </c>
      <c r="AW106" s="16">
        <v>-74</v>
      </c>
      <c r="AX106" s="16">
        <v>-216</v>
      </c>
      <c r="AY106" s="16">
        <v>-55</v>
      </c>
      <c r="AZ106" s="16">
        <v>-15</v>
      </c>
      <c r="BA106" s="16">
        <v>-15</v>
      </c>
      <c r="BB106" s="16">
        <v>116</v>
      </c>
      <c r="BC106" s="16">
        <v>90</v>
      </c>
      <c r="BD106" s="16">
        <v>125</v>
      </c>
      <c r="BE106" s="16">
        <v>-5</v>
      </c>
      <c r="BF106" s="16">
        <v>76</v>
      </c>
      <c r="BG106" s="16">
        <v>34</v>
      </c>
      <c r="BH106" s="16">
        <v>156</v>
      </c>
      <c r="BI106" s="16">
        <v>66</v>
      </c>
      <c r="BJ106" s="16">
        <v>-99</v>
      </c>
      <c r="BK106" s="16">
        <v>-73</v>
      </c>
      <c r="BL106" s="16">
        <v>-83</v>
      </c>
      <c r="BM106" s="16">
        <v>-31</v>
      </c>
      <c r="BN106" s="16">
        <v>44</v>
      </c>
      <c r="BO106" s="16">
        <v>45</v>
      </c>
      <c r="BP106" s="16">
        <v>50</v>
      </c>
      <c r="BQ106" s="16">
        <v>63</v>
      </c>
      <c r="BR106" s="16">
        <v>8</v>
      </c>
      <c r="BS106" s="16">
        <v>67</v>
      </c>
      <c r="BT106" s="16">
        <v>56</v>
      </c>
      <c r="BU106" s="16">
        <v>112</v>
      </c>
      <c r="BV106" s="16">
        <v>-96</v>
      </c>
      <c r="BW106" s="16">
        <v>91</v>
      </c>
      <c r="BX106" s="16">
        <v>36</v>
      </c>
      <c r="BY106" s="16">
        <v>72</v>
      </c>
      <c r="BZ106" s="16">
        <v>58</v>
      </c>
      <c r="CA106" s="16">
        <v>99</v>
      </c>
      <c r="CB106" s="16">
        <v>64</v>
      </c>
      <c r="CC106" s="16">
        <v>84</v>
      </c>
      <c r="CD106" s="16">
        <v>21</v>
      </c>
      <c r="CE106" s="16">
        <v>180</v>
      </c>
      <c r="CF106" s="16">
        <v>45</v>
      </c>
      <c r="CG106" s="16">
        <v>62</v>
      </c>
      <c r="CH106" s="16">
        <v>-34</v>
      </c>
      <c r="CI106" s="16">
        <v>51</v>
      </c>
      <c r="CJ106" s="16">
        <v>98</v>
      </c>
      <c r="CK106" s="16">
        <v>10</v>
      </c>
      <c r="CL106" s="16">
        <v>62</v>
      </c>
      <c r="CM106" s="16">
        <v>90</v>
      </c>
      <c r="CN106" s="16">
        <v>39</v>
      </c>
      <c r="CO106" s="16">
        <v>15</v>
      </c>
      <c r="CP106" s="16">
        <v>46</v>
      </c>
      <c r="CQ106" s="16">
        <v>-38</v>
      </c>
      <c r="CR106" s="16">
        <v>-21</v>
      </c>
      <c r="CS106" s="16">
        <v>18</v>
      </c>
      <c r="CT106" s="16">
        <v>-137</v>
      </c>
      <c r="CU106" s="16">
        <v>20</v>
      </c>
      <c r="CV106" s="16">
        <v>-20</v>
      </c>
      <c r="CW106" s="16">
        <v>-64</v>
      </c>
      <c r="CX106" s="16">
        <v>-91</v>
      </c>
      <c r="CY106" s="16">
        <v>-34</v>
      </c>
      <c r="CZ106" s="16">
        <v>132</v>
      </c>
      <c r="DA106" s="16">
        <v>99</v>
      </c>
      <c r="DB106" s="16">
        <v>-28</v>
      </c>
      <c r="DC106" s="16">
        <v>-57</v>
      </c>
      <c r="DD106" s="16">
        <v>45</v>
      </c>
      <c r="DE106" s="16">
        <v>-5</v>
      </c>
      <c r="DF106" s="16">
        <v>-209</v>
      </c>
      <c r="DG106" s="16">
        <v>28</v>
      </c>
      <c r="DH106" s="16">
        <v>29</v>
      </c>
      <c r="DI106" s="16">
        <v>-102</v>
      </c>
    </row>
    <row r="107" spans="1:113" x14ac:dyDescent="0.2">
      <c r="A107" s="8"/>
      <c r="B107" s="15" t="s">
        <v>95</v>
      </c>
      <c r="C107" s="16">
        <v>13</v>
      </c>
      <c r="D107" s="16">
        <v>41</v>
      </c>
      <c r="E107" s="16">
        <v>-5</v>
      </c>
      <c r="F107" s="16">
        <v>67</v>
      </c>
      <c r="G107" s="16">
        <v>-34</v>
      </c>
      <c r="H107" s="16">
        <v>-4</v>
      </c>
      <c r="I107" s="16">
        <v>13</v>
      </c>
      <c r="J107" s="16">
        <v>5</v>
      </c>
      <c r="K107" s="16">
        <v>23</v>
      </c>
      <c r="L107" s="16">
        <v>-17</v>
      </c>
      <c r="M107" s="16">
        <v>32</v>
      </c>
      <c r="N107" s="16">
        <v>-28</v>
      </c>
      <c r="O107" s="16">
        <v>-31</v>
      </c>
      <c r="P107" s="16">
        <v>49</v>
      </c>
      <c r="Q107" s="16">
        <v>16</v>
      </c>
      <c r="R107" s="16">
        <v>15</v>
      </c>
      <c r="S107" s="16">
        <v>5</v>
      </c>
      <c r="T107" s="16">
        <v>95</v>
      </c>
      <c r="U107" s="16">
        <v>29</v>
      </c>
      <c r="V107" s="16">
        <v>29</v>
      </c>
      <c r="W107" s="16">
        <v>29</v>
      </c>
      <c r="X107" s="16">
        <v>-31</v>
      </c>
      <c r="Y107" s="16">
        <v>-4</v>
      </c>
      <c r="Z107" s="16">
        <v>-105</v>
      </c>
      <c r="AA107" s="16">
        <v>-60</v>
      </c>
      <c r="AB107" s="16">
        <v>20</v>
      </c>
      <c r="AC107" s="16">
        <v>-14</v>
      </c>
      <c r="AD107" s="16">
        <v>-12</v>
      </c>
      <c r="AE107" s="16">
        <v>18</v>
      </c>
      <c r="AF107" s="16">
        <v>38</v>
      </c>
      <c r="AG107" s="16">
        <v>29</v>
      </c>
      <c r="AH107" s="16">
        <v>29</v>
      </c>
      <c r="AI107" s="16">
        <v>-5</v>
      </c>
      <c r="AJ107" s="16">
        <v>-5</v>
      </c>
      <c r="AK107" s="16">
        <v>2</v>
      </c>
      <c r="AL107" s="16">
        <v>-67</v>
      </c>
      <c r="AM107" s="16">
        <v>28</v>
      </c>
      <c r="AN107" s="16">
        <v>9</v>
      </c>
      <c r="AO107" s="16">
        <v>2</v>
      </c>
      <c r="AP107" s="16">
        <v>30</v>
      </c>
      <c r="AQ107" s="16">
        <v>-26</v>
      </c>
      <c r="AR107" s="16">
        <v>-23</v>
      </c>
      <c r="AS107" s="16">
        <v>-27</v>
      </c>
      <c r="AT107" s="16">
        <v>23</v>
      </c>
      <c r="AU107" s="16">
        <v>32</v>
      </c>
      <c r="AV107" s="16">
        <v>-7</v>
      </c>
      <c r="AW107" s="16">
        <v>19</v>
      </c>
      <c r="AX107" s="16">
        <v>-3</v>
      </c>
      <c r="AY107" s="16">
        <v>-5</v>
      </c>
      <c r="AZ107" s="16">
        <v>40</v>
      </c>
      <c r="BA107" s="16">
        <v>0</v>
      </c>
      <c r="BB107" s="16">
        <v>-2</v>
      </c>
      <c r="BC107" s="16">
        <v>12</v>
      </c>
      <c r="BD107" s="16">
        <v>14</v>
      </c>
      <c r="BE107" s="16">
        <v>43</v>
      </c>
      <c r="BF107" s="16">
        <v>-23</v>
      </c>
      <c r="BG107" s="16">
        <v>-19</v>
      </c>
      <c r="BH107" s="16">
        <v>0</v>
      </c>
      <c r="BI107" s="16">
        <v>5</v>
      </c>
      <c r="BJ107" s="16">
        <v>-40</v>
      </c>
      <c r="BK107" s="16">
        <v>7</v>
      </c>
      <c r="BL107" s="16">
        <v>-14</v>
      </c>
      <c r="BM107" s="16">
        <v>0</v>
      </c>
      <c r="BN107" s="16">
        <v>-19</v>
      </c>
      <c r="BO107" s="16">
        <v>-6</v>
      </c>
      <c r="BP107" s="16">
        <v>19</v>
      </c>
      <c r="BQ107" s="16">
        <v>34</v>
      </c>
      <c r="BR107" s="16">
        <v>-2</v>
      </c>
      <c r="BS107" s="16">
        <v>-25</v>
      </c>
      <c r="BT107" s="16">
        <v>15</v>
      </c>
      <c r="BU107" s="16">
        <v>13</v>
      </c>
      <c r="BV107" s="16">
        <v>-36</v>
      </c>
      <c r="BW107" s="16">
        <v>-16</v>
      </c>
      <c r="BX107" s="16">
        <v>-19</v>
      </c>
      <c r="BY107" s="16">
        <v>-16</v>
      </c>
      <c r="BZ107" s="16">
        <v>32</v>
      </c>
      <c r="CA107" s="16">
        <v>-27</v>
      </c>
      <c r="CB107" s="16">
        <v>46</v>
      </c>
      <c r="CC107" s="16">
        <v>13</v>
      </c>
      <c r="CD107" s="16">
        <v>-3</v>
      </c>
      <c r="CE107" s="16">
        <v>0</v>
      </c>
      <c r="CF107" s="16">
        <v>-8</v>
      </c>
      <c r="CG107" s="16">
        <v>6</v>
      </c>
      <c r="CH107" s="16">
        <v>-42</v>
      </c>
      <c r="CI107" s="16">
        <v>-52</v>
      </c>
      <c r="CJ107" s="16">
        <v>-165</v>
      </c>
      <c r="CK107" s="16">
        <v>-45</v>
      </c>
      <c r="CL107" s="16">
        <v>-54</v>
      </c>
      <c r="CM107" s="16">
        <v>-4</v>
      </c>
      <c r="CN107" s="16">
        <v>-5</v>
      </c>
      <c r="CO107" s="16">
        <v>4</v>
      </c>
      <c r="CP107" s="16">
        <v>21</v>
      </c>
      <c r="CQ107" s="16">
        <v>-41</v>
      </c>
      <c r="CR107" s="16">
        <v>-39</v>
      </c>
      <c r="CS107" s="16">
        <v>-19</v>
      </c>
      <c r="CT107" s="16">
        <v>-33</v>
      </c>
      <c r="CU107" s="16">
        <v>1</v>
      </c>
      <c r="CV107" s="16">
        <v>39</v>
      </c>
      <c r="CW107" s="16">
        <v>19</v>
      </c>
      <c r="CX107" s="16">
        <v>-12</v>
      </c>
      <c r="CY107" s="16">
        <v>2</v>
      </c>
      <c r="CZ107" s="16">
        <v>-5</v>
      </c>
      <c r="DA107" s="16">
        <v>13</v>
      </c>
      <c r="DB107" s="16">
        <v>13</v>
      </c>
      <c r="DC107" s="16">
        <v>6</v>
      </c>
      <c r="DD107" s="16">
        <v>-9</v>
      </c>
      <c r="DE107" s="16">
        <v>6</v>
      </c>
      <c r="DF107" s="16">
        <v>-51</v>
      </c>
      <c r="DG107" s="16">
        <v>12</v>
      </c>
      <c r="DH107" s="16">
        <v>75</v>
      </c>
      <c r="DI107" s="16">
        <v>5</v>
      </c>
    </row>
    <row r="108" spans="1:113" s="18" customFormat="1" x14ac:dyDescent="0.2">
      <c r="A108" s="3"/>
      <c r="B108" s="17" t="s">
        <v>96</v>
      </c>
      <c r="C108" s="33">
        <v>192</v>
      </c>
      <c r="D108" s="33">
        <v>96</v>
      </c>
      <c r="E108" s="33">
        <v>-576</v>
      </c>
      <c r="F108" s="33">
        <v>426</v>
      </c>
      <c r="G108" s="33">
        <v>226</v>
      </c>
      <c r="H108" s="33">
        <v>776</v>
      </c>
      <c r="I108" s="33">
        <v>469</v>
      </c>
      <c r="J108" s="33">
        <v>953</v>
      </c>
      <c r="K108" s="33">
        <v>791</v>
      </c>
      <c r="L108" s="33">
        <v>1117</v>
      </c>
      <c r="M108" s="33">
        <v>378</v>
      </c>
      <c r="N108" s="33">
        <v>-357</v>
      </c>
      <c r="O108" s="33">
        <v>205</v>
      </c>
      <c r="P108" s="33">
        <v>-131</v>
      </c>
      <c r="Q108" s="33">
        <v>-757</v>
      </c>
      <c r="R108" s="33">
        <v>332</v>
      </c>
      <c r="S108" s="33">
        <v>272</v>
      </c>
      <c r="T108" s="33">
        <v>380</v>
      </c>
      <c r="U108" s="33">
        <v>65</v>
      </c>
      <c r="V108" s="33">
        <v>630</v>
      </c>
      <c r="W108" s="33">
        <v>1233</v>
      </c>
      <c r="X108" s="33">
        <v>784</v>
      </c>
      <c r="Y108" s="33">
        <v>486</v>
      </c>
      <c r="Z108" s="33">
        <v>-403</v>
      </c>
      <c r="AA108" s="33">
        <v>460</v>
      </c>
      <c r="AB108" s="33">
        <v>337</v>
      </c>
      <c r="AC108" s="33">
        <v>80</v>
      </c>
      <c r="AD108" s="33">
        <v>-228</v>
      </c>
      <c r="AE108" s="33">
        <v>568</v>
      </c>
      <c r="AF108" s="33">
        <v>482</v>
      </c>
      <c r="AG108" s="33">
        <v>432</v>
      </c>
      <c r="AH108" s="33">
        <v>697</v>
      </c>
      <c r="AI108" s="33">
        <v>705</v>
      </c>
      <c r="AJ108" s="33">
        <v>1111</v>
      </c>
      <c r="AK108" s="33">
        <v>523</v>
      </c>
      <c r="AL108" s="33">
        <v>-263</v>
      </c>
      <c r="AM108" s="33">
        <v>226</v>
      </c>
      <c r="AN108" s="33">
        <v>124</v>
      </c>
      <c r="AO108" s="33">
        <v>-340</v>
      </c>
      <c r="AP108" s="33">
        <v>373</v>
      </c>
      <c r="AQ108" s="33">
        <v>163</v>
      </c>
      <c r="AR108" s="33">
        <v>404</v>
      </c>
      <c r="AS108" s="33">
        <v>809</v>
      </c>
      <c r="AT108" s="33">
        <v>828</v>
      </c>
      <c r="AU108" s="33">
        <v>492</v>
      </c>
      <c r="AV108" s="33">
        <v>1021</v>
      </c>
      <c r="AW108" s="33">
        <v>784</v>
      </c>
      <c r="AX108" s="33">
        <v>-649</v>
      </c>
      <c r="AY108" s="33">
        <v>420</v>
      </c>
      <c r="AZ108" s="33">
        <v>448</v>
      </c>
      <c r="BA108" s="33">
        <v>-77</v>
      </c>
      <c r="BB108" s="33">
        <v>107</v>
      </c>
      <c r="BC108" s="33">
        <v>331</v>
      </c>
      <c r="BD108" s="33">
        <v>721</v>
      </c>
      <c r="BE108" s="33">
        <v>770</v>
      </c>
      <c r="BF108" s="33">
        <v>1306</v>
      </c>
      <c r="BG108" s="33">
        <v>759</v>
      </c>
      <c r="BH108" s="33">
        <v>1124</v>
      </c>
      <c r="BI108" s="33">
        <v>73</v>
      </c>
      <c r="BJ108" s="33">
        <v>-362</v>
      </c>
      <c r="BK108" s="33">
        <v>569</v>
      </c>
      <c r="BL108" s="33">
        <v>-72</v>
      </c>
      <c r="BM108" s="33">
        <v>-103</v>
      </c>
      <c r="BN108" s="33">
        <v>485</v>
      </c>
      <c r="BO108" s="33">
        <v>537</v>
      </c>
      <c r="BP108" s="33">
        <v>801</v>
      </c>
      <c r="BQ108" s="33">
        <v>572</v>
      </c>
      <c r="BR108" s="33">
        <v>1342</v>
      </c>
      <c r="BS108" s="33">
        <v>684</v>
      </c>
      <c r="BT108" s="33">
        <v>1067</v>
      </c>
      <c r="BU108" s="33">
        <v>532</v>
      </c>
      <c r="BV108" s="33">
        <v>-658</v>
      </c>
      <c r="BW108" s="33">
        <v>323</v>
      </c>
      <c r="BX108" s="33">
        <v>219</v>
      </c>
      <c r="BY108" s="33">
        <v>-136</v>
      </c>
      <c r="BZ108" s="33">
        <v>610</v>
      </c>
      <c r="CA108" s="33">
        <v>363</v>
      </c>
      <c r="CB108" s="33">
        <v>489</v>
      </c>
      <c r="CC108" s="33">
        <v>1159</v>
      </c>
      <c r="CD108" s="33">
        <v>1548</v>
      </c>
      <c r="CE108" s="33">
        <v>688</v>
      </c>
      <c r="CF108" s="33">
        <v>1347</v>
      </c>
      <c r="CG108" s="33">
        <v>393</v>
      </c>
      <c r="CH108" s="33">
        <v>-615</v>
      </c>
      <c r="CI108" s="33">
        <v>-47</v>
      </c>
      <c r="CJ108" s="33">
        <v>801</v>
      </c>
      <c r="CK108" s="33">
        <v>21</v>
      </c>
      <c r="CL108" s="33">
        <v>-65</v>
      </c>
      <c r="CM108" s="33">
        <v>501</v>
      </c>
      <c r="CN108" s="33">
        <v>518</v>
      </c>
      <c r="CO108" s="33">
        <v>566</v>
      </c>
      <c r="CP108" s="33">
        <v>1892</v>
      </c>
      <c r="CQ108" s="33">
        <v>935</v>
      </c>
      <c r="CR108" s="33">
        <v>658</v>
      </c>
      <c r="CS108" s="33">
        <v>787</v>
      </c>
      <c r="CT108" s="33">
        <v>-809</v>
      </c>
      <c r="CU108" s="33">
        <v>-26</v>
      </c>
      <c r="CV108" s="33">
        <v>506</v>
      </c>
      <c r="CW108" s="33">
        <v>59</v>
      </c>
      <c r="CX108" s="33">
        <v>261</v>
      </c>
      <c r="CY108" s="33">
        <v>567</v>
      </c>
      <c r="CZ108" s="33">
        <v>643</v>
      </c>
      <c r="DA108" s="33">
        <v>344</v>
      </c>
      <c r="DB108" s="33">
        <v>1908</v>
      </c>
      <c r="DC108" s="33">
        <v>117</v>
      </c>
      <c r="DD108" s="33">
        <v>147</v>
      </c>
      <c r="DE108" s="33">
        <v>-163</v>
      </c>
      <c r="DF108" s="33">
        <v>-1159</v>
      </c>
      <c r="DG108" s="33">
        <v>-83</v>
      </c>
      <c r="DH108" s="33">
        <v>-561</v>
      </c>
      <c r="DI108" s="33">
        <v>-482</v>
      </c>
    </row>
    <row r="109" spans="1:113" x14ac:dyDescent="0.2">
      <c r="B109" s="15" t="s">
        <v>97</v>
      </c>
      <c r="C109" s="16">
        <v>192</v>
      </c>
      <c r="D109" s="16">
        <v>96</v>
      </c>
      <c r="E109" s="16">
        <v>-576</v>
      </c>
      <c r="F109" s="16">
        <v>426</v>
      </c>
      <c r="G109" s="16">
        <v>226</v>
      </c>
      <c r="H109" s="16">
        <v>776</v>
      </c>
      <c r="I109" s="16">
        <v>469</v>
      </c>
      <c r="J109" s="16">
        <v>953</v>
      </c>
      <c r="K109" s="16">
        <v>791</v>
      </c>
      <c r="L109" s="16">
        <v>1117</v>
      </c>
      <c r="M109" s="16">
        <v>378</v>
      </c>
      <c r="N109" s="16">
        <v>-357</v>
      </c>
      <c r="O109" s="16">
        <v>205</v>
      </c>
      <c r="P109" s="16">
        <v>-131</v>
      </c>
      <c r="Q109" s="16">
        <v>-757</v>
      </c>
      <c r="R109" s="16">
        <v>332</v>
      </c>
      <c r="S109" s="16">
        <v>272</v>
      </c>
      <c r="T109" s="16">
        <v>380</v>
      </c>
      <c r="U109" s="16">
        <v>65</v>
      </c>
      <c r="V109" s="16">
        <v>630</v>
      </c>
      <c r="W109" s="16">
        <v>1233</v>
      </c>
      <c r="X109" s="16">
        <v>784</v>
      </c>
      <c r="Y109" s="16">
        <v>486</v>
      </c>
      <c r="Z109" s="16">
        <v>-403</v>
      </c>
      <c r="AA109" s="16">
        <v>460</v>
      </c>
      <c r="AB109" s="16">
        <v>337</v>
      </c>
      <c r="AC109" s="16">
        <v>80</v>
      </c>
      <c r="AD109" s="16">
        <v>-228</v>
      </c>
      <c r="AE109" s="16">
        <v>568</v>
      </c>
      <c r="AF109" s="16">
        <v>482</v>
      </c>
      <c r="AG109" s="16">
        <v>432</v>
      </c>
      <c r="AH109" s="16">
        <v>697</v>
      </c>
      <c r="AI109" s="16">
        <v>705</v>
      </c>
      <c r="AJ109" s="16">
        <v>1111</v>
      </c>
      <c r="AK109" s="16">
        <v>523</v>
      </c>
      <c r="AL109" s="16">
        <v>-263</v>
      </c>
      <c r="AM109" s="16">
        <v>226</v>
      </c>
      <c r="AN109" s="16">
        <v>124</v>
      </c>
      <c r="AO109" s="16">
        <v>-340</v>
      </c>
      <c r="AP109" s="16">
        <v>373</v>
      </c>
      <c r="AQ109" s="16">
        <v>163</v>
      </c>
      <c r="AR109" s="16">
        <v>404</v>
      </c>
      <c r="AS109" s="16">
        <v>809</v>
      </c>
      <c r="AT109" s="16">
        <v>828</v>
      </c>
      <c r="AU109" s="16">
        <v>492</v>
      </c>
      <c r="AV109" s="16">
        <v>1021</v>
      </c>
      <c r="AW109" s="16">
        <v>784</v>
      </c>
      <c r="AX109" s="16">
        <v>-649</v>
      </c>
      <c r="AY109" s="16">
        <v>420</v>
      </c>
      <c r="AZ109" s="16">
        <v>448</v>
      </c>
      <c r="BA109" s="16">
        <v>-77</v>
      </c>
      <c r="BB109" s="16">
        <v>107</v>
      </c>
      <c r="BC109" s="16">
        <v>331</v>
      </c>
      <c r="BD109" s="16">
        <v>721</v>
      </c>
      <c r="BE109" s="16">
        <v>770</v>
      </c>
      <c r="BF109" s="16">
        <v>1306</v>
      </c>
      <c r="BG109" s="16">
        <v>759</v>
      </c>
      <c r="BH109" s="16">
        <v>1124</v>
      </c>
      <c r="BI109" s="16">
        <v>73</v>
      </c>
      <c r="BJ109" s="16">
        <v>-362</v>
      </c>
      <c r="BK109" s="16">
        <v>569</v>
      </c>
      <c r="BL109" s="16">
        <v>-72</v>
      </c>
      <c r="BM109" s="16">
        <v>-103</v>
      </c>
      <c r="BN109" s="16">
        <v>485</v>
      </c>
      <c r="BO109" s="16">
        <v>537</v>
      </c>
      <c r="BP109" s="16">
        <v>801</v>
      </c>
      <c r="BQ109" s="16">
        <v>572</v>
      </c>
      <c r="BR109" s="16">
        <v>1342</v>
      </c>
      <c r="BS109" s="16">
        <v>684</v>
      </c>
      <c r="BT109" s="16">
        <v>1067</v>
      </c>
      <c r="BU109" s="16">
        <v>532</v>
      </c>
      <c r="BV109" s="16">
        <v>-658</v>
      </c>
      <c r="BW109" s="16">
        <v>323</v>
      </c>
      <c r="BX109" s="16">
        <v>219</v>
      </c>
      <c r="BY109" s="16">
        <v>-136</v>
      </c>
      <c r="BZ109" s="16">
        <v>610</v>
      </c>
      <c r="CA109" s="16">
        <v>363</v>
      </c>
      <c r="CB109" s="16">
        <v>489</v>
      </c>
      <c r="CC109" s="16">
        <v>1159</v>
      </c>
      <c r="CD109" s="16">
        <v>1548</v>
      </c>
      <c r="CE109" s="16">
        <v>688</v>
      </c>
      <c r="CF109" s="16">
        <v>1347</v>
      </c>
      <c r="CG109" s="16">
        <v>393</v>
      </c>
      <c r="CH109" s="16">
        <v>-615</v>
      </c>
      <c r="CI109" s="16">
        <v>-47</v>
      </c>
      <c r="CJ109" s="16">
        <v>801</v>
      </c>
      <c r="CK109" s="16">
        <v>21</v>
      </c>
      <c r="CL109" s="16">
        <v>-65</v>
      </c>
      <c r="CM109" s="16">
        <v>501</v>
      </c>
      <c r="CN109" s="16">
        <v>518</v>
      </c>
      <c r="CO109" s="16">
        <v>566</v>
      </c>
      <c r="CP109" s="16">
        <v>1892</v>
      </c>
      <c r="CQ109" s="16">
        <v>935</v>
      </c>
      <c r="CR109" s="16">
        <v>658</v>
      </c>
      <c r="CS109" s="16">
        <v>787</v>
      </c>
      <c r="CT109" s="16">
        <v>-809</v>
      </c>
      <c r="CU109" s="16">
        <v>-26</v>
      </c>
      <c r="CV109" s="16">
        <v>506</v>
      </c>
      <c r="CW109" s="16">
        <v>59</v>
      </c>
      <c r="CX109" s="16">
        <v>261</v>
      </c>
      <c r="CY109" s="16">
        <v>567</v>
      </c>
      <c r="CZ109" s="16">
        <v>643</v>
      </c>
      <c r="DA109" s="16">
        <v>344</v>
      </c>
      <c r="DB109" s="16">
        <v>1908</v>
      </c>
      <c r="DC109" s="16">
        <v>117</v>
      </c>
      <c r="DD109" s="16">
        <v>147</v>
      </c>
      <c r="DE109" s="16">
        <v>-163</v>
      </c>
      <c r="DF109" s="16">
        <v>-1159</v>
      </c>
      <c r="DG109" s="16">
        <v>-83</v>
      </c>
      <c r="DH109" s="16">
        <v>-561</v>
      </c>
      <c r="DI109" s="16">
        <v>-482</v>
      </c>
    </row>
    <row r="110" spans="1:113" x14ac:dyDescent="0.2">
      <c r="B110" s="17" t="s">
        <v>98</v>
      </c>
      <c r="C110" s="33">
        <v>40</v>
      </c>
      <c r="D110" s="33">
        <v>-180</v>
      </c>
      <c r="E110" s="33">
        <v>-150</v>
      </c>
      <c r="F110" s="33">
        <v>171</v>
      </c>
      <c r="G110" s="33">
        <v>43</v>
      </c>
      <c r="H110" s="33">
        <v>51</v>
      </c>
      <c r="I110" s="33">
        <v>34</v>
      </c>
      <c r="J110" s="33">
        <v>226</v>
      </c>
      <c r="K110" s="33">
        <v>315</v>
      </c>
      <c r="L110" s="33">
        <v>309</v>
      </c>
      <c r="M110" s="33">
        <v>-341</v>
      </c>
      <c r="N110" s="33">
        <v>-343</v>
      </c>
      <c r="O110" s="33">
        <v>125</v>
      </c>
      <c r="P110" s="33">
        <v>-107</v>
      </c>
      <c r="Q110" s="33">
        <v>-91</v>
      </c>
      <c r="R110" s="33">
        <v>-72</v>
      </c>
      <c r="S110" s="33">
        <v>59</v>
      </c>
      <c r="T110" s="33">
        <v>132</v>
      </c>
      <c r="U110" s="33">
        <v>107</v>
      </c>
      <c r="V110" s="33">
        <v>322</v>
      </c>
      <c r="W110" s="33">
        <v>361</v>
      </c>
      <c r="X110" s="33">
        <v>454</v>
      </c>
      <c r="Y110" s="33">
        <v>192</v>
      </c>
      <c r="Z110" s="33">
        <v>-776</v>
      </c>
      <c r="AA110" s="33">
        <v>-59</v>
      </c>
      <c r="AB110" s="33">
        <v>21</v>
      </c>
      <c r="AC110" s="33">
        <v>31</v>
      </c>
      <c r="AD110" s="33">
        <v>-163</v>
      </c>
      <c r="AE110" s="33">
        <v>-71</v>
      </c>
      <c r="AF110" s="33">
        <v>129</v>
      </c>
      <c r="AG110" s="33">
        <v>359</v>
      </c>
      <c r="AH110" s="33">
        <v>193</v>
      </c>
      <c r="AI110" s="33">
        <v>191</v>
      </c>
      <c r="AJ110" s="33">
        <v>513</v>
      </c>
      <c r="AK110" s="33">
        <v>74</v>
      </c>
      <c r="AL110" s="33">
        <v>-843</v>
      </c>
      <c r="AM110" s="33">
        <v>232</v>
      </c>
      <c r="AN110" s="33">
        <v>224</v>
      </c>
      <c r="AO110" s="33">
        <v>154</v>
      </c>
      <c r="AP110" s="33">
        <v>181</v>
      </c>
      <c r="AQ110" s="33">
        <v>184</v>
      </c>
      <c r="AR110" s="33">
        <v>339</v>
      </c>
      <c r="AS110" s="33">
        <v>290</v>
      </c>
      <c r="AT110" s="33">
        <v>402</v>
      </c>
      <c r="AU110" s="33">
        <v>383</v>
      </c>
      <c r="AV110" s="33">
        <v>492</v>
      </c>
      <c r="AW110" s="33">
        <v>67</v>
      </c>
      <c r="AX110" s="33">
        <v>-882</v>
      </c>
      <c r="AY110" s="33">
        <v>15</v>
      </c>
      <c r="AZ110" s="33">
        <v>-84</v>
      </c>
      <c r="BA110" s="33">
        <v>76</v>
      </c>
      <c r="BB110" s="33">
        <v>120</v>
      </c>
      <c r="BC110" s="33">
        <v>402</v>
      </c>
      <c r="BD110" s="33">
        <v>60</v>
      </c>
      <c r="BE110" s="33">
        <v>265</v>
      </c>
      <c r="BF110" s="33">
        <v>36</v>
      </c>
      <c r="BG110" s="33">
        <v>147</v>
      </c>
      <c r="BH110" s="33">
        <v>410</v>
      </c>
      <c r="BI110" s="33">
        <v>115</v>
      </c>
      <c r="BJ110" s="33">
        <v>-910</v>
      </c>
      <c r="BK110" s="33">
        <v>429</v>
      </c>
      <c r="BL110" s="33">
        <v>386</v>
      </c>
      <c r="BM110" s="33">
        <v>313</v>
      </c>
      <c r="BN110" s="33">
        <v>305</v>
      </c>
      <c r="BO110" s="33">
        <v>248</v>
      </c>
      <c r="BP110" s="33">
        <v>-71</v>
      </c>
      <c r="BQ110" s="33">
        <v>-45</v>
      </c>
      <c r="BR110" s="33">
        <v>-473</v>
      </c>
      <c r="BS110" s="33">
        <v>123</v>
      </c>
      <c r="BT110" s="33">
        <v>181</v>
      </c>
      <c r="BU110" s="33">
        <v>129</v>
      </c>
      <c r="BV110" s="33">
        <v>-989</v>
      </c>
      <c r="BW110" s="33">
        <v>252</v>
      </c>
      <c r="BX110" s="33">
        <v>-102</v>
      </c>
      <c r="BY110" s="33">
        <v>-13</v>
      </c>
      <c r="BZ110" s="33">
        <v>295</v>
      </c>
      <c r="CA110" s="33">
        <v>151</v>
      </c>
      <c r="CB110" s="33">
        <v>402</v>
      </c>
      <c r="CC110" s="33">
        <v>704</v>
      </c>
      <c r="CD110" s="33">
        <v>366</v>
      </c>
      <c r="CE110" s="33">
        <v>384</v>
      </c>
      <c r="CF110" s="33">
        <v>519</v>
      </c>
      <c r="CG110" s="33">
        <v>232</v>
      </c>
      <c r="CH110" s="33">
        <v>-1111</v>
      </c>
      <c r="CI110" s="33">
        <v>401</v>
      </c>
      <c r="CJ110" s="33">
        <v>293</v>
      </c>
      <c r="CK110" s="33">
        <v>-22</v>
      </c>
      <c r="CL110" s="33">
        <v>191</v>
      </c>
      <c r="CM110" s="33">
        <v>91</v>
      </c>
      <c r="CN110" s="33">
        <v>52</v>
      </c>
      <c r="CO110" s="33">
        <v>1015</v>
      </c>
      <c r="CP110" s="33">
        <v>141</v>
      </c>
      <c r="CQ110" s="33">
        <v>542</v>
      </c>
      <c r="CR110" s="33">
        <v>334</v>
      </c>
      <c r="CS110" s="33">
        <v>25</v>
      </c>
      <c r="CT110" s="33">
        <v>-1344</v>
      </c>
      <c r="CU110" s="33">
        <v>385</v>
      </c>
      <c r="CV110" s="33">
        <v>426</v>
      </c>
      <c r="CW110" s="33">
        <v>-149</v>
      </c>
      <c r="CX110" s="33">
        <v>-103</v>
      </c>
      <c r="CY110" s="33">
        <v>-168</v>
      </c>
      <c r="CZ110" s="33">
        <v>-260</v>
      </c>
      <c r="DA110" s="33">
        <v>456</v>
      </c>
      <c r="DB110" s="33">
        <v>32</v>
      </c>
      <c r="DC110" s="33">
        <v>57</v>
      </c>
      <c r="DD110" s="33">
        <v>-295</v>
      </c>
      <c r="DE110" s="33">
        <v>-276</v>
      </c>
      <c r="DF110" s="33">
        <v>-1206</v>
      </c>
      <c r="DG110" s="33">
        <v>199</v>
      </c>
      <c r="DH110" s="33">
        <v>-122</v>
      </c>
      <c r="DI110" s="33">
        <v>-220</v>
      </c>
    </row>
    <row r="111" spans="1:113" x14ac:dyDescent="0.2">
      <c r="B111" s="15" t="s">
        <v>99</v>
      </c>
      <c r="C111" s="16">
        <v>40</v>
      </c>
      <c r="D111" s="16">
        <v>-180</v>
      </c>
      <c r="E111" s="16">
        <v>-150</v>
      </c>
      <c r="F111" s="16">
        <v>171</v>
      </c>
      <c r="G111" s="16">
        <v>43</v>
      </c>
      <c r="H111" s="16">
        <v>51</v>
      </c>
      <c r="I111" s="16">
        <v>34</v>
      </c>
      <c r="J111" s="16">
        <v>226</v>
      </c>
      <c r="K111" s="16">
        <v>315</v>
      </c>
      <c r="L111" s="16">
        <v>309</v>
      </c>
      <c r="M111" s="16">
        <v>-341</v>
      </c>
      <c r="N111" s="16">
        <v>-343</v>
      </c>
      <c r="O111" s="16">
        <v>125</v>
      </c>
      <c r="P111" s="16">
        <v>-107</v>
      </c>
      <c r="Q111" s="16">
        <v>-91</v>
      </c>
      <c r="R111" s="16">
        <v>-72</v>
      </c>
      <c r="S111" s="16">
        <v>59</v>
      </c>
      <c r="T111" s="16">
        <v>132</v>
      </c>
      <c r="U111" s="16">
        <v>107</v>
      </c>
      <c r="V111" s="16">
        <v>322</v>
      </c>
      <c r="W111" s="16">
        <v>361</v>
      </c>
      <c r="X111" s="16">
        <v>454</v>
      </c>
      <c r="Y111" s="16">
        <v>192</v>
      </c>
      <c r="Z111" s="16">
        <v>-776</v>
      </c>
      <c r="AA111" s="16">
        <v>-59</v>
      </c>
      <c r="AB111" s="16">
        <v>21</v>
      </c>
      <c r="AC111" s="16">
        <v>31</v>
      </c>
      <c r="AD111" s="16">
        <v>-163</v>
      </c>
      <c r="AE111" s="16">
        <v>-71</v>
      </c>
      <c r="AF111" s="16">
        <v>129</v>
      </c>
      <c r="AG111" s="16">
        <v>359</v>
      </c>
      <c r="AH111" s="16">
        <v>193</v>
      </c>
      <c r="AI111" s="16">
        <v>191</v>
      </c>
      <c r="AJ111" s="16">
        <v>513</v>
      </c>
      <c r="AK111" s="16">
        <v>74</v>
      </c>
      <c r="AL111" s="16">
        <v>-843</v>
      </c>
      <c r="AM111" s="16">
        <v>232</v>
      </c>
      <c r="AN111" s="16">
        <v>224</v>
      </c>
      <c r="AO111" s="16">
        <v>154</v>
      </c>
      <c r="AP111" s="16">
        <v>181</v>
      </c>
      <c r="AQ111" s="16">
        <v>184</v>
      </c>
      <c r="AR111" s="16">
        <v>339</v>
      </c>
      <c r="AS111" s="16">
        <v>290</v>
      </c>
      <c r="AT111" s="16">
        <v>402</v>
      </c>
      <c r="AU111" s="16">
        <v>383</v>
      </c>
      <c r="AV111" s="16">
        <v>492</v>
      </c>
      <c r="AW111" s="16">
        <v>67</v>
      </c>
      <c r="AX111" s="16">
        <v>-882</v>
      </c>
      <c r="AY111" s="16">
        <v>15</v>
      </c>
      <c r="AZ111" s="16">
        <v>-84</v>
      </c>
      <c r="BA111" s="16">
        <v>76</v>
      </c>
      <c r="BB111" s="16">
        <v>120</v>
      </c>
      <c r="BC111" s="16">
        <v>402</v>
      </c>
      <c r="BD111" s="16">
        <v>60</v>
      </c>
      <c r="BE111" s="16">
        <v>265</v>
      </c>
      <c r="BF111" s="16">
        <v>36</v>
      </c>
      <c r="BG111" s="16">
        <v>147</v>
      </c>
      <c r="BH111" s="16">
        <v>410</v>
      </c>
      <c r="BI111" s="16">
        <v>115</v>
      </c>
      <c r="BJ111" s="16">
        <v>-910</v>
      </c>
      <c r="BK111" s="16">
        <v>429</v>
      </c>
      <c r="BL111" s="16">
        <v>386</v>
      </c>
      <c r="BM111" s="16">
        <v>313</v>
      </c>
      <c r="BN111" s="16">
        <v>305</v>
      </c>
      <c r="BO111" s="16">
        <v>248</v>
      </c>
      <c r="BP111" s="16">
        <v>-71</v>
      </c>
      <c r="BQ111" s="16">
        <v>-45</v>
      </c>
      <c r="BR111" s="16">
        <v>-473</v>
      </c>
      <c r="BS111" s="16">
        <v>123</v>
      </c>
      <c r="BT111" s="16">
        <v>181</v>
      </c>
      <c r="BU111" s="16">
        <v>129</v>
      </c>
      <c r="BV111" s="16">
        <v>-989</v>
      </c>
      <c r="BW111" s="16">
        <v>252</v>
      </c>
      <c r="BX111" s="16">
        <v>-102</v>
      </c>
      <c r="BY111" s="16">
        <v>-13</v>
      </c>
      <c r="BZ111" s="16">
        <v>295</v>
      </c>
      <c r="CA111" s="16">
        <v>151</v>
      </c>
      <c r="CB111" s="16">
        <v>402</v>
      </c>
      <c r="CC111" s="16">
        <v>704</v>
      </c>
      <c r="CD111" s="16">
        <v>366</v>
      </c>
      <c r="CE111" s="16">
        <v>384</v>
      </c>
      <c r="CF111" s="16">
        <v>519</v>
      </c>
      <c r="CG111" s="16">
        <v>232</v>
      </c>
      <c r="CH111" s="16">
        <v>-1111</v>
      </c>
      <c r="CI111" s="16">
        <v>401</v>
      </c>
      <c r="CJ111" s="16">
        <v>293</v>
      </c>
      <c r="CK111" s="16">
        <v>-22</v>
      </c>
      <c r="CL111" s="16">
        <v>191</v>
      </c>
      <c r="CM111" s="16">
        <v>91</v>
      </c>
      <c r="CN111" s="16">
        <v>52</v>
      </c>
      <c r="CO111" s="16">
        <v>1015</v>
      </c>
      <c r="CP111" s="16">
        <v>141</v>
      </c>
      <c r="CQ111" s="16">
        <v>542</v>
      </c>
      <c r="CR111" s="16">
        <v>334</v>
      </c>
      <c r="CS111" s="16">
        <v>25</v>
      </c>
      <c r="CT111" s="16">
        <v>-1344</v>
      </c>
      <c r="CU111" s="16">
        <v>385</v>
      </c>
      <c r="CV111" s="16">
        <v>426</v>
      </c>
      <c r="CW111" s="16">
        <v>-149</v>
      </c>
      <c r="CX111" s="16">
        <v>-103</v>
      </c>
      <c r="CY111" s="16">
        <v>-168</v>
      </c>
      <c r="CZ111" s="16">
        <v>-260</v>
      </c>
      <c r="DA111" s="16">
        <v>456</v>
      </c>
      <c r="DB111" s="16">
        <v>32</v>
      </c>
      <c r="DC111" s="16">
        <v>57</v>
      </c>
      <c r="DD111" s="16">
        <v>-295</v>
      </c>
      <c r="DE111" s="16">
        <v>-276</v>
      </c>
      <c r="DF111" s="16">
        <v>-1206</v>
      </c>
      <c r="DG111" s="16">
        <v>199</v>
      </c>
      <c r="DH111" s="16">
        <v>-122</v>
      </c>
      <c r="DI111" s="16">
        <v>-220</v>
      </c>
    </row>
    <row r="112" spans="1:113" s="23" customFormat="1" x14ac:dyDescent="0.2">
      <c r="A112" s="2"/>
      <c r="B112" s="17" t="s">
        <v>100</v>
      </c>
      <c r="C112" s="33">
        <v>768</v>
      </c>
      <c r="D112" s="33">
        <v>-545</v>
      </c>
      <c r="E112" s="33">
        <v>-1288</v>
      </c>
      <c r="F112" s="33">
        <v>-849</v>
      </c>
      <c r="G112" s="33">
        <v>58</v>
      </c>
      <c r="H112" s="33">
        <v>-78</v>
      </c>
      <c r="I112" s="33">
        <v>462</v>
      </c>
      <c r="J112" s="33">
        <v>683</v>
      </c>
      <c r="K112" s="33">
        <v>643</v>
      </c>
      <c r="L112" s="33">
        <v>407</v>
      </c>
      <c r="M112" s="33">
        <v>599</v>
      </c>
      <c r="N112" s="33">
        <v>-27</v>
      </c>
      <c r="O112" s="33">
        <v>308</v>
      </c>
      <c r="P112" s="33">
        <v>-722</v>
      </c>
      <c r="Q112" s="33">
        <v>-1236</v>
      </c>
      <c r="R112" s="33">
        <v>-133</v>
      </c>
      <c r="S112" s="33">
        <v>140</v>
      </c>
      <c r="T112" s="33">
        <v>-2</v>
      </c>
      <c r="U112" s="33">
        <v>326</v>
      </c>
      <c r="V112" s="33">
        <v>299</v>
      </c>
      <c r="W112" s="33">
        <v>1047</v>
      </c>
      <c r="X112" s="33">
        <v>497</v>
      </c>
      <c r="Y112" s="33">
        <v>506</v>
      </c>
      <c r="Z112" s="33">
        <v>-562</v>
      </c>
      <c r="AA112" s="33">
        <v>774</v>
      </c>
      <c r="AB112" s="33">
        <v>-500</v>
      </c>
      <c r="AC112" s="33">
        <v>-975</v>
      </c>
      <c r="AD112" s="33">
        <v>-1217</v>
      </c>
      <c r="AE112" s="33">
        <v>-75</v>
      </c>
      <c r="AF112" s="33">
        <v>56</v>
      </c>
      <c r="AG112" s="33">
        <v>254</v>
      </c>
      <c r="AH112" s="33">
        <v>358</v>
      </c>
      <c r="AI112" s="33">
        <v>264</v>
      </c>
      <c r="AJ112" s="33">
        <v>1171</v>
      </c>
      <c r="AK112" s="33">
        <v>416</v>
      </c>
      <c r="AL112" s="33">
        <v>-146</v>
      </c>
      <c r="AM112" s="33">
        <v>654</v>
      </c>
      <c r="AN112" s="33">
        <v>-34</v>
      </c>
      <c r="AO112" s="33">
        <v>-2044</v>
      </c>
      <c r="AP112" s="33">
        <v>-452</v>
      </c>
      <c r="AQ112" s="33">
        <v>-36</v>
      </c>
      <c r="AR112" s="33">
        <v>0</v>
      </c>
      <c r="AS112" s="33">
        <v>79</v>
      </c>
      <c r="AT112" s="33">
        <v>945</v>
      </c>
      <c r="AU112" s="33">
        <v>559</v>
      </c>
      <c r="AV112" s="33">
        <v>878</v>
      </c>
      <c r="AW112" s="33">
        <v>606</v>
      </c>
      <c r="AX112" s="33">
        <v>-284</v>
      </c>
      <c r="AY112" s="33">
        <v>713</v>
      </c>
      <c r="AZ112" s="33">
        <v>-300</v>
      </c>
      <c r="BA112" s="33">
        <v>-1458</v>
      </c>
      <c r="BB112" s="33">
        <v>-1045</v>
      </c>
      <c r="BC112" s="33">
        <v>-198</v>
      </c>
      <c r="BD112" s="33">
        <v>299</v>
      </c>
      <c r="BE112" s="33">
        <v>368</v>
      </c>
      <c r="BF112" s="33">
        <v>827</v>
      </c>
      <c r="BG112" s="33">
        <v>1063</v>
      </c>
      <c r="BH112" s="33">
        <v>1011</v>
      </c>
      <c r="BI112" s="33">
        <v>477</v>
      </c>
      <c r="BJ112" s="33">
        <v>-248</v>
      </c>
      <c r="BK112" s="33">
        <v>873</v>
      </c>
      <c r="BL112" s="33">
        <v>-259</v>
      </c>
      <c r="BM112" s="33">
        <v>-1588</v>
      </c>
      <c r="BN112" s="33">
        <v>-891</v>
      </c>
      <c r="BO112" s="33">
        <v>151</v>
      </c>
      <c r="BP112" s="33">
        <v>79</v>
      </c>
      <c r="BQ112" s="33">
        <v>557</v>
      </c>
      <c r="BR112" s="33">
        <v>313</v>
      </c>
      <c r="BS112" s="33">
        <v>1918</v>
      </c>
      <c r="BT112" s="33">
        <v>716</v>
      </c>
      <c r="BU112" s="33">
        <v>247</v>
      </c>
      <c r="BV112" s="33">
        <v>45</v>
      </c>
      <c r="BW112" s="33">
        <v>769</v>
      </c>
      <c r="BX112" s="33">
        <v>-1450</v>
      </c>
      <c r="BY112" s="33">
        <v>-1261</v>
      </c>
      <c r="BZ112" s="33">
        <v>-343</v>
      </c>
      <c r="CA112" s="33">
        <v>-160</v>
      </c>
      <c r="CB112" s="33">
        <v>125</v>
      </c>
      <c r="CC112" s="33">
        <v>-16</v>
      </c>
      <c r="CD112" s="33">
        <v>290</v>
      </c>
      <c r="CE112" s="33">
        <v>2064</v>
      </c>
      <c r="CF112" s="33">
        <v>675</v>
      </c>
      <c r="CG112" s="33">
        <v>135</v>
      </c>
      <c r="CH112" s="33">
        <v>-117</v>
      </c>
      <c r="CI112" s="33">
        <v>809</v>
      </c>
      <c r="CJ112" s="33">
        <v>-200</v>
      </c>
      <c r="CK112" s="33">
        <v>-1737</v>
      </c>
      <c r="CL112" s="33">
        <v>-851</v>
      </c>
      <c r="CM112" s="33">
        <v>-372</v>
      </c>
      <c r="CN112" s="33">
        <v>-326</v>
      </c>
      <c r="CO112" s="33">
        <v>-15</v>
      </c>
      <c r="CP112" s="33">
        <v>144</v>
      </c>
      <c r="CQ112" s="33">
        <v>915</v>
      </c>
      <c r="CR112" s="33">
        <v>1587</v>
      </c>
      <c r="CS112" s="33">
        <v>68</v>
      </c>
      <c r="CT112" s="33">
        <v>-788</v>
      </c>
      <c r="CU112" s="33">
        <v>754</v>
      </c>
      <c r="CV112" s="33">
        <v>-1517</v>
      </c>
      <c r="CW112" s="33">
        <v>-1206</v>
      </c>
      <c r="CX112" s="33">
        <v>-588</v>
      </c>
      <c r="CY112" s="33">
        <v>-286</v>
      </c>
      <c r="CZ112" s="33">
        <v>-364</v>
      </c>
      <c r="DA112" s="33">
        <v>179</v>
      </c>
      <c r="DB112" s="33">
        <v>387</v>
      </c>
      <c r="DC112" s="33">
        <v>1294</v>
      </c>
      <c r="DD112" s="33">
        <v>468</v>
      </c>
      <c r="DE112" s="33">
        <v>-271</v>
      </c>
      <c r="DF112" s="33">
        <v>-980</v>
      </c>
      <c r="DG112" s="33">
        <v>210</v>
      </c>
      <c r="DH112" s="33">
        <v>-1415</v>
      </c>
      <c r="DI112" s="33">
        <v>-803</v>
      </c>
    </row>
    <row r="113" spans="1:113" x14ac:dyDescent="0.2">
      <c r="B113" s="15" t="s">
        <v>101</v>
      </c>
      <c r="C113" s="16">
        <v>768</v>
      </c>
      <c r="D113" s="16">
        <v>-545</v>
      </c>
      <c r="E113" s="16">
        <v>-1288</v>
      </c>
      <c r="F113" s="16">
        <v>-849</v>
      </c>
      <c r="G113" s="16">
        <v>58</v>
      </c>
      <c r="H113" s="16">
        <v>-78</v>
      </c>
      <c r="I113" s="16">
        <v>462</v>
      </c>
      <c r="J113" s="16">
        <v>683</v>
      </c>
      <c r="K113" s="16">
        <v>643</v>
      </c>
      <c r="L113" s="16">
        <v>407</v>
      </c>
      <c r="M113" s="16">
        <v>599</v>
      </c>
      <c r="N113" s="16">
        <v>-27</v>
      </c>
      <c r="O113" s="16">
        <v>308</v>
      </c>
      <c r="P113" s="16">
        <v>-722</v>
      </c>
      <c r="Q113" s="16">
        <v>-1236</v>
      </c>
      <c r="R113" s="16">
        <v>-133</v>
      </c>
      <c r="S113" s="16">
        <v>140</v>
      </c>
      <c r="T113" s="16">
        <v>-2</v>
      </c>
      <c r="U113" s="16">
        <v>326</v>
      </c>
      <c r="V113" s="16">
        <v>299</v>
      </c>
      <c r="W113" s="16">
        <v>1047</v>
      </c>
      <c r="X113" s="16">
        <v>497</v>
      </c>
      <c r="Y113" s="16">
        <v>506</v>
      </c>
      <c r="Z113" s="16">
        <v>-562</v>
      </c>
      <c r="AA113" s="16">
        <v>774</v>
      </c>
      <c r="AB113" s="16">
        <v>-500</v>
      </c>
      <c r="AC113" s="16">
        <v>-975</v>
      </c>
      <c r="AD113" s="16">
        <v>-1217</v>
      </c>
      <c r="AE113" s="16">
        <v>-75</v>
      </c>
      <c r="AF113" s="16">
        <v>56</v>
      </c>
      <c r="AG113" s="16">
        <v>254</v>
      </c>
      <c r="AH113" s="16">
        <v>358</v>
      </c>
      <c r="AI113" s="16">
        <v>264</v>
      </c>
      <c r="AJ113" s="16">
        <v>1171</v>
      </c>
      <c r="AK113" s="16">
        <v>416</v>
      </c>
      <c r="AL113" s="16">
        <v>-146</v>
      </c>
      <c r="AM113" s="16">
        <v>654</v>
      </c>
      <c r="AN113" s="16">
        <v>-34</v>
      </c>
      <c r="AO113" s="16">
        <v>-2044</v>
      </c>
      <c r="AP113" s="16">
        <v>-452</v>
      </c>
      <c r="AQ113" s="16">
        <v>-36</v>
      </c>
      <c r="AR113" s="16">
        <v>0</v>
      </c>
      <c r="AS113" s="16">
        <v>79</v>
      </c>
      <c r="AT113" s="16">
        <v>945</v>
      </c>
      <c r="AU113" s="16">
        <v>559</v>
      </c>
      <c r="AV113" s="16">
        <v>878</v>
      </c>
      <c r="AW113" s="16">
        <v>606</v>
      </c>
      <c r="AX113" s="16">
        <v>-284</v>
      </c>
      <c r="AY113" s="16">
        <v>713</v>
      </c>
      <c r="AZ113" s="16">
        <v>-300</v>
      </c>
      <c r="BA113" s="16">
        <v>-1458</v>
      </c>
      <c r="BB113" s="16">
        <v>-1045</v>
      </c>
      <c r="BC113" s="16">
        <v>-198</v>
      </c>
      <c r="BD113" s="16">
        <v>299</v>
      </c>
      <c r="BE113" s="16">
        <v>368</v>
      </c>
      <c r="BF113" s="16">
        <v>827</v>
      </c>
      <c r="BG113" s="16">
        <v>1063</v>
      </c>
      <c r="BH113" s="16">
        <v>1011</v>
      </c>
      <c r="BI113" s="16">
        <v>477</v>
      </c>
      <c r="BJ113" s="16">
        <v>-248</v>
      </c>
      <c r="BK113" s="16">
        <v>873</v>
      </c>
      <c r="BL113" s="16">
        <v>-259</v>
      </c>
      <c r="BM113" s="16">
        <v>-1588</v>
      </c>
      <c r="BN113" s="16">
        <v>-891</v>
      </c>
      <c r="BO113" s="16">
        <v>151</v>
      </c>
      <c r="BP113" s="16">
        <v>79</v>
      </c>
      <c r="BQ113" s="16">
        <v>557</v>
      </c>
      <c r="BR113" s="16">
        <v>313</v>
      </c>
      <c r="BS113" s="16">
        <v>1918</v>
      </c>
      <c r="BT113" s="16">
        <v>716</v>
      </c>
      <c r="BU113" s="16">
        <v>247</v>
      </c>
      <c r="BV113" s="16">
        <v>45</v>
      </c>
      <c r="BW113" s="16">
        <v>769</v>
      </c>
      <c r="BX113" s="16">
        <v>-1450</v>
      </c>
      <c r="BY113" s="16">
        <v>-1261</v>
      </c>
      <c r="BZ113" s="16">
        <v>-343</v>
      </c>
      <c r="CA113" s="16">
        <v>-160</v>
      </c>
      <c r="CB113" s="16">
        <v>125</v>
      </c>
      <c r="CC113" s="16">
        <v>-16</v>
      </c>
      <c r="CD113" s="16">
        <v>290</v>
      </c>
      <c r="CE113" s="16">
        <v>2064</v>
      </c>
      <c r="CF113" s="16">
        <v>675</v>
      </c>
      <c r="CG113" s="16">
        <v>135</v>
      </c>
      <c r="CH113" s="16">
        <v>-117</v>
      </c>
      <c r="CI113" s="16">
        <v>809</v>
      </c>
      <c r="CJ113" s="16">
        <v>-200</v>
      </c>
      <c r="CK113" s="16">
        <v>-1737</v>
      </c>
      <c r="CL113" s="16">
        <v>-851</v>
      </c>
      <c r="CM113" s="16">
        <v>-372</v>
      </c>
      <c r="CN113" s="16">
        <v>-326</v>
      </c>
      <c r="CO113" s="16">
        <v>-15</v>
      </c>
      <c r="CP113" s="16">
        <v>144</v>
      </c>
      <c r="CQ113" s="16">
        <v>915</v>
      </c>
      <c r="CR113" s="16">
        <v>1587</v>
      </c>
      <c r="CS113" s="16">
        <v>68</v>
      </c>
      <c r="CT113" s="16">
        <v>-788</v>
      </c>
      <c r="CU113" s="16">
        <v>754</v>
      </c>
      <c r="CV113" s="16">
        <v>-1517</v>
      </c>
      <c r="CW113" s="16">
        <v>-1206</v>
      </c>
      <c r="CX113" s="16">
        <v>-588</v>
      </c>
      <c r="CY113" s="16">
        <v>-286</v>
      </c>
      <c r="CZ113" s="16">
        <v>-364</v>
      </c>
      <c r="DA113" s="16">
        <v>179</v>
      </c>
      <c r="DB113" s="16">
        <v>387</v>
      </c>
      <c r="DC113" s="16">
        <v>1294</v>
      </c>
      <c r="DD113" s="16">
        <v>468</v>
      </c>
      <c r="DE113" s="16">
        <v>-271</v>
      </c>
      <c r="DF113" s="16">
        <v>-980</v>
      </c>
      <c r="DG113" s="16">
        <v>210</v>
      </c>
      <c r="DH113" s="16">
        <v>-1415</v>
      </c>
      <c r="DI113" s="16">
        <v>-803</v>
      </c>
    </row>
    <row r="114" spans="1:113" x14ac:dyDescent="0.2">
      <c r="A114" s="8"/>
      <c r="B114" s="17" t="s">
        <v>102</v>
      </c>
      <c r="C114" s="33">
        <v>135</v>
      </c>
      <c r="D114" s="33">
        <v>-95</v>
      </c>
      <c r="E114" s="33">
        <v>350</v>
      </c>
      <c r="F114" s="33">
        <v>103</v>
      </c>
      <c r="G114" s="33">
        <v>86</v>
      </c>
      <c r="H114" s="33">
        <v>124</v>
      </c>
      <c r="I114" s="33">
        <v>106</v>
      </c>
      <c r="J114" s="33">
        <v>153</v>
      </c>
      <c r="K114" s="33">
        <v>122</v>
      </c>
      <c r="L114" s="33">
        <v>194</v>
      </c>
      <c r="M114" s="33">
        <v>29</v>
      </c>
      <c r="N114" s="33">
        <v>-179</v>
      </c>
      <c r="O114" s="33">
        <v>149</v>
      </c>
      <c r="P114" s="33">
        <v>27</v>
      </c>
      <c r="Q114" s="33">
        <v>-58</v>
      </c>
      <c r="R114" s="33">
        <v>31</v>
      </c>
      <c r="S114" s="33">
        <v>-108</v>
      </c>
      <c r="T114" s="33">
        <v>145</v>
      </c>
      <c r="U114" s="33">
        <v>234</v>
      </c>
      <c r="V114" s="33">
        <v>350</v>
      </c>
      <c r="W114" s="33">
        <v>251</v>
      </c>
      <c r="X114" s="33">
        <v>302</v>
      </c>
      <c r="Y114" s="33">
        <v>35</v>
      </c>
      <c r="Z114" s="33">
        <v>-455</v>
      </c>
      <c r="AA114" s="33">
        <v>159</v>
      </c>
      <c r="AB114" s="33">
        <v>55</v>
      </c>
      <c r="AC114" s="33">
        <v>264</v>
      </c>
      <c r="AD114" s="33">
        <v>-66</v>
      </c>
      <c r="AE114" s="33">
        <v>363</v>
      </c>
      <c r="AF114" s="33">
        <v>238</v>
      </c>
      <c r="AG114" s="33">
        <v>108</v>
      </c>
      <c r="AH114" s="33">
        <v>354</v>
      </c>
      <c r="AI114" s="33">
        <v>280</v>
      </c>
      <c r="AJ114" s="33">
        <v>246</v>
      </c>
      <c r="AK114" s="33">
        <v>264</v>
      </c>
      <c r="AL114" s="33">
        <v>-151</v>
      </c>
      <c r="AM114" s="33">
        <v>157</v>
      </c>
      <c r="AN114" s="33">
        <v>84</v>
      </c>
      <c r="AO114" s="33">
        <v>207</v>
      </c>
      <c r="AP114" s="33">
        <v>183</v>
      </c>
      <c r="AQ114" s="33">
        <v>52</v>
      </c>
      <c r="AR114" s="33">
        <v>109</v>
      </c>
      <c r="AS114" s="33">
        <v>146</v>
      </c>
      <c r="AT114" s="33">
        <v>280</v>
      </c>
      <c r="AU114" s="33">
        <v>293</v>
      </c>
      <c r="AV114" s="33">
        <v>191</v>
      </c>
      <c r="AW114" s="33">
        <v>319</v>
      </c>
      <c r="AX114" s="33">
        <v>-207</v>
      </c>
      <c r="AY114" s="33">
        <v>76</v>
      </c>
      <c r="AZ114" s="33">
        <v>117</v>
      </c>
      <c r="BA114" s="33">
        <v>-10</v>
      </c>
      <c r="BB114" s="33">
        <v>159</v>
      </c>
      <c r="BC114" s="33">
        <v>7</v>
      </c>
      <c r="BD114" s="33">
        <v>134</v>
      </c>
      <c r="BE114" s="33">
        <v>286</v>
      </c>
      <c r="BF114" s="33">
        <v>481</v>
      </c>
      <c r="BG114" s="33">
        <v>292</v>
      </c>
      <c r="BH114" s="33">
        <v>130</v>
      </c>
      <c r="BI114" s="33">
        <v>371</v>
      </c>
      <c r="BJ114" s="33">
        <v>-246</v>
      </c>
      <c r="BK114" s="33">
        <v>134</v>
      </c>
      <c r="BL114" s="33">
        <v>145</v>
      </c>
      <c r="BM114" s="33">
        <v>261</v>
      </c>
      <c r="BN114" s="33">
        <v>361</v>
      </c>
      <c r="BO114" s="33">
        <v>75</v>
      </c>
      <c r="BP114" s="33">
        <v>236</v>
      </c>
      <c r="BQ114" s="33">
        <v>30</v>
      </c>
      <c r="BR114" s="33">
        <v>161</v>
      </c>
      <c r="BS114" s="33">
        <v>202</v>
      </c>
      <c r="BT114" s="33">
        <v>314</v>
      </c>
      <c r="BU114" s="33">
        <v>110</v>
      </c>
      <c r="BV114" s="33">
        <v>-459</v>
      </c>
      <c r="BW114" s="33">
        <v>81</v>
      </c>
      <c r="BX114" s="33">
        <v>-238</v>
      </c>
      <c r="BY114" s="33">
        <v>61</v>
      </c>
      <c r="BZ114" s="33">
        <v>223</v>
      </c>
      <c r="CA114" s="33">
        <v>170</v>
      </c>
      <c r="CB114" s="33">
        <v>109</v>
      </c>
      <c r="CC114" s="33">
        <v>103</v>
      </c>
      <c r="CD114" s="33">
        <v>201</v>
      </c>
      <c r="CE114" s="33">
        <v>69</v>
      </c>
      <c r="CF114" s="33">
        <v>207</v>
      </c>
      <c r="CG114" s="33">
        <v>-20</v>
      </c>
      <c r="CH114" s="33">
        <v>-362</v>
      </c>
      <c r="CI114" s="33">
        <v>40</v>
      </c>
      <c r="CJ114" s="33">
        <v>203</v>
      </c>
      <c r="CK114" s="33">
        <v>-20</v>
      </c>
      <c r="CL114" s="33">
        <v>67</v>
      </c>
      <c r="CM114" s="33">
        <v>38</v>
      </c>
      <c r="CN114" s="33">
        <v>-31</v>
      </c>
      <c r="CO114" s="33">
        <v>120</v>
      </c>
      <c r="CP114" s="33">
        <v>273</v>
      </c>
      <c r="CQ114" s="33">
        <v>252</v>
      </c>
      <c r="CR114" s="33">
        <v>120</v>
      </c>
      <c r="CS114" s="33">
        <v>125</v>
      </c>
      <c r="CT114" s="33">
        <v>-468</v>
      </c>
      <c r="CU114" s="33">
        <v>193</v>
      </c>
      <c r="CV114" s="33">
        <v>287</v>
      </c>
      <c r="CW114" s="33">
        <v>173</v>
      </c>
      <c r="CX114" s="33">
        <v>164</v>
      </c>
      <c r="CY114" s="33">
        <v>73</v>
      </c>
      <c r="CZ114" s="33">
        <v>95</v>
      </c>
      <c r="DA114" s="33">
        <v>-145</v>
      </c>
      <c r="DB114" s="33">
        <v>134</v>
      </c>
      <c r="DC114" s="33">
        <v>-108</v>
      </c>
      <c r="DD114" s="33">
        <v>-171</v>
      </c>
      <c r="DE114" s="33">
        <v>98</v>
      </c>
      <c r="DF114" s="33">
        <v>-653</v>
      </c>
      <c r="DG114" s="33">
        <v>131</v>
      </c>
      <c r="DH114" s="33">
        <v>-337</v>
      </c>
      <c r="DI114" s="33">
        <v>28</v>
      </c>
    </row>
    <row r="115" spans="1:113" x14ac:dyDescent="0.2">
      <c r="A115" s="8"/>
      <c r="B115" s="15" t="s">
        <v>103</v>
      </c>
      <c r="C115" s="16">
        <v>135</v>
      </c>
      <c r="D115" s="16">
        <v>-95</v>
      </c>
      <c r="E115" s="16">
        <v>350</v>
      </c>
      <c r="F115" s="16">
        <v>103</v>
      </c>
      <c r="G115" s="16">
        <v>86</v>
      </c>
      <c r="H115" s="16">
        <v>124</v>
      </c>
      <c r="I115" s="16">
        <v>106</v>
      </c>
      <c r="J115" s="16">
        <v>153</v>
      </c>
      <c r="K115" s="16">
        <v>122</v>
      </c>
      <c r="L115" s="16">
        <v>194</v>
      </c>
      <c r="M115" s="16">
        <v>29</v>
      </c>
      <c r="N115" s="16">
        <v>-179</v>
      </c>
      <c r="O115" s="16">
        <v>149</v>
      </c>
      <c r="P115" s="16">
        <v>27</v>
      </c>
      <c r="Q115" s="16">
        <v>-58</v>
      </c>
      <c r="R115" s="16">
        <v>31</v>
      </c>
      <c r="S115" s="16">
        <v>-108</v>
      </c>
      <c r="T115" s="16">
        <v>145</v>
      </c>
      <c r="U115" s="16">
        <v>234</v>
      </c>
      <c r="V115" s="16">
        <v>350</v>
      </c>
      <c r="W115" s="16">
        <v>251</v>
      </c>
      <c r="X115" s="16">
        <v>302</v>
      </c>
      <c r="Y115" s="16">
        <v>35</v>
      </c>
      <c r="Z115" s="16">
        <v>-455</v>
      </c>
      <c r="AA115" s="16">
        <v>159</v>
      </c>
      <c r="AB115" s="16">
        <v>55</v>
      </c>
      <c r="AC115" s="16">
        <v>264</v>
      </c>
      <c r="AD115" s="16">
        <v>-66</v>
      </c>
      <c r="AE115" s="16">
        <v>363</v>
      </c>
      <c r="AF115" s="16">
        <v>238</v>
      </c>
      <c r="AG115" s="16">
        <v>108</v>
      </c>
      <c r="AH115" s="16">
        <v>354</v>
      </c>
      <c r="AI115" s="16">
        <v>280</v>
      </c>
      <c r="AJ115" s="16">
        <v>246</v>
      </c>
      <c r="AK115" s="16">
        <v>264</v>
      </c>
      <c r="AL115" s="16">
        <v>-151</v>
      </c>
      <c r="AM115" s="16">
        <v>157</v>
      </c>
      <c r="AN115" s="16">
        <v>84</v>
      </c>
      <c r="AO115" s="16">
        <v>207</v>
      </c>
      <c r="AP115" s="16">
        <v>183</v>
      </c>
      <c r="AQ115" s="16">
        <v>52</v>
      </c>
      <c r="AR115" s="16">
        <v>109</v>
      </c>
      <c r="AS115" s="16">
        <v>146</v>
      </c>
      <c r="AT115" s="16">
        <v>280</v>
      </c>
      <c r="AU115" s="16">
        <v>293</v>
      </c>
      <c r="AV115" s="16">
        <v>191</v>
      </c>
      <c r="AW115" s="16">
        <v>319</v>
      </c>
      <c r="AX115" s="16">
        <v>-207</v>
      </c>
      <c r="AY115" s="16">
        <v>76</v>
      </c>
      <c r="AZ115" s="16">
        <v>117</v>
      </c>
      <c r="BA115" s="16">
        <v>-10</v>
      </c>
      <c r="BB115" s="16">
        <v>159</v>
      </c>
      <c r="BC115" s="16">
        <v>7</v>
      </c>
      <c r="BD115" s="16">
        <v>134</v>
      </c>
      <c r="BE115" s="16">
        <v>286</v>
      </c>
      <c r="BF115" s="16">
        <v>481</v>
      </c>
      <c r="BG115" s="16">
        <v>292</v>
      </c>
      <c r="BH115" s="16">
        <v>130</v>
      </c>
      <c r="BI115" s="16">
        <v>371</v>
      </c>
      <c r="BJ115" s="16">
        <v>-246</v>
      </c>
      <c r="BK115" s="16">
        <v>134</v>
      </c>
      <c r="BL115" s="16">
        <v>145</v>
      </c>
      <c r="BM115" s="16">
        <v>261</v>
      </c>
      <c r="BN115" s="16">
        <v>361</v>
      </c>
      <c r="BO115" s="16">
        <v>75</v>
      </c>
      <c r="BP115" s="16">
        <v>236</v>
      </c>
      <c r="BQ115" s="16">
        <v>30</v>
      </c>
      <c r="BR115" s="16">
        <v>161</v>
      </c>
      <c r="BS115" s="16">
        <v>202</v>
      </c>
      <c r="BT115" s="16">
        <v>314</v>
      </c>
      <c r="BU115" s="16">
        <v>110</v>
      </c>
      <c r="BV115" s="16">
        <v>-459</v>
      </c>
      <c r="BW115" s="16">
        <v>81</v>
      </c>
      <c r="BX115" s="16">
        <v>-238</v>
      </c>
      <c r="BY115" s="16">
        <v>61</v>
      </c>
      <c r="BZ115" s="16">
        <v>223</v>
      </c>
      <c r="CA115" s="16">
        <v>170</v>
      </c>
      <c r="CB115" s="16">
        <v>109</v>
      </c>
      <c r="CC115" s="16">
        <v>103</v>
      </c>
      <c r="CD115" s="16">
        <v>201</v>
      </c>
      <c r="CE115" s="16">
        <v>69</v>
      </c>
      <c r="CF115" s="16">
        <v>207</v>
      </c>
      <c r="CG115" s="16">
        <v>-20</v>
      </c>
      <c r="CH115" s="16">
        <v>-362</v>
      </c>
      <c r="CI115" s="16">
        <v>40</v>
      </c>
      <c r="CJ115" s="16">
        <v>203</v>
      </c>
      <c r="CK115" s="16">
        <v>-20</v>
      </c>
      <c r="CL115" s="16">
        <v>67</v>
      </c>
      <c r="CM115" s="16">
        <v>38</v>
      </c>
      <c r="CN115" s="16">
        <v>-31</v>
      </c>
      <c r="CO115" s="16">
        <v>120</v>
      </c>
      <c r="CP115" s="16">
        <v>273</v>
      </c>
      <c r="CQ115" s="16">
        <v>252</v>
      </c>
      <c r="CR115" s="16">
        <v>120</v>
      </c>
      <c r="CS115" s="16">
        <v>125</v>
      </c>
      <c r="CT115" s="16">
        <v>-468</v>
      </c>
      <c r="CU115" s="16">
        <v>193</v>
      </c>
      <c r="CV115" s="16">
        <v>287</v>
      </c>
      <c r="CW115" s="16">
        <v>173</v>
      </c>
      <c r="CX115" s="16">
        <v>164</v>
      </c>
      <c r="CY115" s="16">
        <v>73</v>
      </c>
      <c r="CZ115" s="16">
        <v>95</v>
      </c>
      <c r="DA115" s="16">
        <v>-145</v>
      </c>
      <c r="DB115" s="16">
        <v>134</v>
      </c>
      <c r="DC115" s="16">
        <v>-108</v>
      </c>
      <c r="DD115" s="16">
        <v>-171</v>
      </c>
      <c r="DE115" s="16">
        <v>98</v>
      </c>
      <c r="DF115" s="16">
        <v>-653</v>
      </c>
      <c r="DG115" s="16">
        <v>131</v>
      </c>
      <c r="DH115" s="16">
        <v>-337</v>
      </c>
      <c r="DI115" s="16">
        <v>28</v>
      </c>
    </row>
    <row r="116" spans="1:113" x14ac:dyDescent="0.2">
      <c r="A116" s="8"/>
      <c r="B116" s="17" t="s">
        <v>104</v>
      </c>
      <c r="C116" s="33">
        <v>402</v>
      </c>
      <c r="D116" s="33">
        <v>572</v>
      </c>
      <c r="E116" s="33">
        <v>-352</v>
      </c>
      <c r="F116" s="33">
        <v>598</v>
      </c>
      <c r="G116" s="33">
        <v>311</v>
      </c>
      <c r="H116" s="33">
        <v>190</v>
      </c>
      <c r="I116" s="33">
        <v>968</v>
      </c>
      <c r="J116" s="33">
        <v>730</v>
      </c>
      <c r="K116" s="33">
        <v>1336</v>
      </c>
      <c r="L116" s="33">
        <v>-203</v>
      </c>
      <c r="M116" s="33">
        <v>-197</v>
      </c>
      <c r="N116" s="33">
        <v>-904</v>
      </c>
      <c r="O116" s="33">
        <v>234</v>
      </c>
      <c r="P116" s="33">
        <v>-767</v>
      </c>
      <c r="Q116" s="33">
        <v>1315</v>
      </c>
      <c r="R116" s="33">
        <v>1037</v>
      </c>
      <c r="S116" s="33">
        <v>889</v>
      </c>
      <c r="T116" s="33">
        <v>588</v>
      </c>
      <c r="U116" s="33">
        <v>244</v>
      </c>
      <c r="V116" s="33">
        <v>195</v>
      </c>
      <c r="W116" s="33">
        <v>1421</v>
      </c>
      <c r="X116" s="33">
        <v>503</v>
      </c>
      <c r="Y116" s="33">
        <v>335</v>
      </c>
      <c r="Z116" s="33">
        <v>-1579</v>
      </c>
      <c r="AA116" s="33">
        <v>669</v>
      </c>
      <c r="AB116" s="33">
        <v>-1306</v>
      </c>
      <c r="AC116" s="33">
        <v>296</v>
      </c>
      <c r="AD116" s="33">
        <v>1557</v>
      </c>
      <c r="AE116" s="33">
        <v>639</v>
      </c>
      <c r="AF116" s="33">
        <v>-99</v>
      </c>
      <c r="AG116" s="33">
        <v>711</v>
      </c>
      <c r="AH116" s="33">
        <v>677</v>
      </c>
      <c r="AI116" s="33">
        <v>2264</v>
      </c>
      <c r="AJ116" s="33">
        <v>-22</v>
      </c>
      <c r="AK116" s="33">
        <v>317</v>
      </c>
      <c r="AL116" s="33">
        <v>-1289</v>
      </c>
      <c r="AM116" s="33">
        <v>454</v>
      </c>
      <c r="AN116" s="33">
        <v>226</v>
      </c>
      <c r="AO116" s="33">
        <v>-375</v>
      </c>
      <c r="AP116" s="33">
        <v>373</v>
      </c>
      <c r="AQ116" s="33">
        <v>1028</v>
      </c>
      <c r="AR116" s="33">
        <v>597</v>
      </c>
      <c r="AS116" s="33">
        <v>1043</v>
      </c>
      <c r="AT116" s="33">
        <v>752</v>
      </c>
      <c r="AU116" s="33">
        <v>1585</v>
      </c>
      <c r="AV116" s="33">
        <v>385</v>
      </c>
      <c r="AW116" s="33">
        <v>-25</v>
      </c>
      <c r="AX116" s="33">
        <v>-1277</v>
      </c>
      <c r="AY116" s="33">
        <v>603</v>
      </c>
      <c r="AZ116" s="33">
        <v>895</v>
      </c>
      <c r="BA116" s="33">
        <v>383</v>
      </c>
      <c r="BB116" s="33">
        <v>207</v>
      </c>
      <c r="BC116" s="33">
        <v>818</v>
      </c>
      <c r="BD116" s="33">
        <v>290</v>
      </c>
      <c r="BE116" s="33">
        <v>566</v>
      </c>
      <c r="BF116" s="33">
        <v>966</v>
      </c>
      <c r="BG116" s="33">
        <v>328</v>
      </c>
      <c r="BH116" s="33">
        <v>762</v>
      </c>
      <c r="BI116" s="33">
        <v>928</v>
      </c>
      <c r="BJ116" s="33">
        <v>-446</v>
      </c>
      <c r="BK116" s="33">
        <v>548</v>
      </c>
      <c r="BL116" s="33">
        <v>-134</v>
      </c>
      <c r="BM116" s="33">
        <v>897</v>
      </c>
      <c r="BN116" s="33">
        <v>651</v>
      </c>
      <c r="BO116" s="33">
        <v>478</v>
      </c>
      <c r="BP116" s="33">
        <v>122</v>
      </c>
      <c r="BQ116" s="33">
        <v>953</v>
      </c>
      <c r="BR116" s="33">
        <v>1034</v>
      </c>
      <c r="BS116" s="33">
        <v>695</v>
      </c>
      <c r="BT116" s="33">
        <v>1029</v>
      </c>
      <c r="BU116" s="33">
        <v>550</v>
      </c>
      <c r="BV116" s="33">
        <v>-719</v>
      </c>
      <c r="BW116" s="33">
        <v>1519</v>
      </c>
      <c r="BX116" s="33">
        <v>474</v>
      </c>
      <c r="BY116" s="33">
        <v>654</v>
      </c>
      <c r="BZ116" s="33">
        <v>701</v>
      </c>
      <c r="CA116" s="33">
        <v>319</v>
      </c>
      <c r="CB116" s="33">
        <v>661</v>
      </c>
      <c r="CC116" s="33">
        <v>637</v>
      </c>
      <c r="CD116" s="33">
        <v>535</v>
      </c>
      <c r="CE116" s="33">
        <v>687</v>
      </c>
      <c r="CF116" s="33">
        <v>508</v>
      </c>
      <c r="CG116" s="33">
        <v>98</v>
      </c>
      <c r="CH116" s="33">
        <v>-804</v>
      </c>
      <c r="CI116" s="33">
        <v>557</v>
      </c>
      <c r="CJ116" s="33">
        <v>1200</v>
      </c>
      <c r="CK116" s="33">
        <v>78</v>
      </c>
      <c r="CL116" s="33">
        <v>624</v>
      </c>
      <c r="CM116" s="33">
        <v>583</v>
      </c>
      <c r="CN116" s="33">
        <v>102</v>
      </c>
      <c r="CO116" s="33">
        <v>-8</v>
      </c>
      <c r="CP116" s="33">
        <v>882</v>
      </c>
      <c r="CQ116" s="33">
        <v>268</v>
      </c>
      <c r="CR116" s="33">
        <v>487</v>
      </c>
      <c r="CS116" s="33">
        <v>57</v>
      </c>
      <c r="CT116" s="33">
        <v>-2069</v>
      </c>
      <c r="CU116" s="33">
        <v>369</v>
      </c>
      <c r="CV116" s="33">
        <v>182</v>
      </c>
      <c r="CW116" s="33">
        <v>-21</v>
      </c>
      <c r="CX116" s="33">
        <v>3</v>
      </c>
      <c r="CY116" s="33">
        <v>-7</v>
      </c>
      <c r="CZ116" s="33">
        <v>-291</v>
      </c>
      <c r="DA116" s="33">
        <v>-168</v>
      </c>
      <c r="DB116" s="33">
        <v>-93</v>
      </c>
      <c r="DC116" s="33">
        <v>-72</v>
      </c>
      <c r="DD116" s="33">
        <v>-578</v>
      </c>
      <c r="DE116" s="33">
        <v>-515</v>
      </c>
      <c r="DF116" s="33">
        <v>-1876</v>
      </c>
      <c r="DG116" s="33">
        <v>456</v>
      </c>
      <c r="DH116" s="33">
        <v>-152</v>
      </c>
      <c r="DI116" s="33">
        <v>205</v>
      </c>
    </row>
    <row r="117" spans="1:113" x14ac:dyDescent="0.2">
      <c r="A117" s="8"/>
      <c r="B117" s="15" t="s">
        <v>105</v>
      </c>
      <c r="C117" s="16">
        <v>32</v>
      </c>
      <c r="D117" s="16">
        <v>52</v>
      </c>
      <c r="E117" s="16">
        <v>-1</v>
      </c>
      <c r="F117" s="16">
        <v>55</v>
      </c>
      <c r="G117" s="16">
        <v>104</v>
      </c>
      <c r="H117" s="16">
        <v>429</v>
      </c>
      <c r="I117" s="16">
        <v>197</v>
      </c>
      <c r="J117" s="16">
        <v>-43</v>
      </c>
      <c r="K117" s="16">
        <v>-67</v>
      </c>
      <c r="L117" s="16">
        <v>-425</v>
      </c>
      <c r="M117" s="16">
        <v>-14</v>
      </c>
      <c r="N117" s="16">
        <v>-298</v>
      </c>
      <c r="O117" s="16">
        <v>18</v>
      </c>
      <c r="P117" s="16">
        <v>-46</v>
      </c>
      <c r="Q117" s="16">
        <v>23</v>
      </c>
      <c r="R117" s="16">
        <v>54</v>
      </c>
      <c r="S117" s="16">
        <v>-18</v>
      </c>
      <c r="T117" s="16">
        <v>-80</v>
      </c>
      <c r="U117" s="16">
        <v>-59</v>
      </c>
      <c r="V117" s="16">
        <v>57</v>
      </c>
      <c r="W117" s="16">
        <v>53</v>
      </c>
      <c r="X117" s="16">
        <v>-2</v>
      </c>
      <c r="Y117" s="16">
        <v>164</v>
      </c>
      <c r="Z117" s="16">
        <v>-306</v>
      </c>
      <c r="AA117" s="16">
        <v>5</v>
      </c>
      <c r="AB117" s="16">
        <v>20</v>
      </c>
      <c r="AC117" s="16">
        <v>-2</v>
      </c>
      <c r="AD117" s="16">
        <v>-74</v>
      </c>
      <c r="AE117" s="16">
        <v>72</v>
      </c>
      <c r="AF117" s="16">
        <v>140</v>
      </c>
      <c r="AG117" s="16">
        <v>262</v>
      </c>
      <c r="AH117" s="16">
        <v>54</v>
      </c>
      <c r="AI117" s="16">
        <v>-15</v>
      </c>
      <c r="AJ117" s="16">
        <v>-116</v>
      </c>
      <c r="AK117" s="16">
        <v>-17</v>
      </c>
      <c r="AL117" s="16">
        <v>-197</v>
      </c>
      <c r="AM117" s="16">
        <v>68</v>
      </c>
      <c r="AN117" s="16">
        <v>13</v>
      </c>
      <c r="AO117" s="16">
        <v>35</v>
      </c>
      <c r="AP117" s="16">
        <v>74</v>
      </c>
      <c r="AQ117" s="16">
        <v>136</v>
      </c>
      <c r="AR117" s="16">
        <v>60</v>
      </c>
      <c r="AS117" s="16">
        <v>290</v>
      </c>
      <c r="AT117" s="16">
        <v>51</v>
      </c>
      <c r="AU117" s="16">
        <v>98</v>
      </c>
      <c r="AV117" s="16">
        <v>-232</v>
      </c>
      <c r="AW117" s="16">
        <v>7</v>
      </c>
      <c r="AX117" s="16">
        <v>-52</v>
      </c>
      <c r="AY117" s="16">
        <v>129</v>
      </c>
      <c r="AZ117" s="16">
        <v>75</v>
      </c>
      <c r="BA117" s="16">
        <v>-18</v>
      </c>
      <c r="BB117" s="16">
        <v>18</v>
      </c>
      <c r="BC117" s="16">
        <v>136</v>
      </c>
      <c r="BD117" s="16">
        <v>148</v>
      </c>
      <c r="BE117" s="16">
        <v>322</v>
      </c>
      <c r="BF117" s="16">
        <v>109</v>
      </c>
      <c r="BG117" s="16">
        <v>-253</v>
      </c>
      <c r="BH117" s="16">
        <v>49</v>
      </c>
      <c r="BI117" s="16">
        <v>84</v>
      </c>
      <c r="BJ117" s="16">
        <v>-76</v>
      </c>
      <c r="BK117" s="16">
        <v>64</v>
      </c>
      <c r="BL117" s="16">
        <v>-147</v>
      </c>
      <c r="BM117" s="16">
        <v>-19</v>
      </c>
      <c r="BN117" s="16">
        <v>119</v>
      </c>
      <c r="BO117" s="16">
        <v>98</v>
      </c>
      <c r="BP117" s="16">
        <v>135</v>
      </c>
      <c r="BQ117" s="16">
        <v>270</v>
      </c>
      <c r="BR117" s="16">
        <v>49</v>
      </c>
      <c r="BS117" s="16">
        <v>-133</v>
      </c>
      <c r="BT117" s="16">
        <v>91</v>
      </c>
      <c r="BU117" s="16">
        <v>44</v>
      </c>
      <c r="BV117" s="16">
        <v>-164</v>
      </c>
      <c r="BW117" s="16">
        <v>211</v>
      </c>
      <c r="BX117" s="16">
        <v>-8</v>
      </c>
      <c r="BY117" s="16">
        <v>98</v>
      </c>
      <c r="BZ117" s="16">
        <v>53</v>
      </c>
      <c r="CA117" s="16">
        <v>-13</v>
      </c>
      <c r="CB117" s="16">
        <v>174</v>
      </c>
      <c r="CC117" s="16">
        <v>210</v>
      </c>
      <c r="CD117" s="16">
        <v>26</v>
      </c>
      <c r="CE117" s="16">
        <v>101</v>
      </c>
      <c r="CF117" s="16">
        <v>-165</v>
      </c>
      <c r="CG117" s="16">
        <v>-16</v>
      </c>
      <c r="CH117" s="16">
        <v>-141</v>
      </c>
      <c r="CI117" s="16">
        <v>29</v>
      </c>
      <c r="CJ117" s="16">
        <v>138</v>
      </c>
      <c r="CK117" s="16">
        <v>-38</v>
      </c>
      <c r="CL117" s="16">
        <v>7</v>
      </c>
      <c r="CM117" s="16">
        <v>21</v>
      </c>
      <c r="CN117" s="16">
        <v>61</v>
      </c>
      <c r="CO117" s="16">
        <v>81</v>
      </c>
      <c r="CP117" s="16">
        <v>218</v>
      </c>
      <c r="CQ117" s="16">
        <v>-28</v>
      </c>
      <c r="CR117" s="16">
        <v>-180</v>
      </c>
      <c r="CS117" s="16">
        <v>16</v>
      </c>
      <c r="CT117" s="16">
        <v>-220</v>
      </c>
      <c r="CU117" s="16">
        <v>67</v>
      </c>
      <c r="CV117" s="16">
        <v>49</v>
      </c>
      <c r="CW117" s="16">
        <v>-42</v>
      </c>
      <c r="CX117" s="16">
        <v>44</v>
      </c>
      <c r="CY117" s="16">
        <v>-5</v>
      </c>
      <c r="CZ117" s="16">
        <v>-15</v>
      </c>
      <c r="DA117" s="16">
        <v>231</v>
      </c>
      <c r="DB117" s="16">
        <v>33</v>
      </c>
      <c r="DC117" s="16">
        <v>-43</v>
      </c>
      <c r="DD117" s="16">
        <v>-171</v>
      </c>
      <c r="DE117" s="16">
        <v>-51</v>
      </c>
      <c r="DF117" s="16">
        <v>-207</v>
      </c>
      <c r="DG117" s="16">
        <v>105</v>
      </c>
      <c r="DH117" s="16">
        <v>-50</v>
      </c>
      <c r="DI117" s="16">
        <v>72</v>
      </c>
    </row>
    <row r="118" spans="1:113" x14ac:dyDescent="0.2">
      <c r="A118" s="8"/>
      <c r="B118" s="15" t="s">
        <v>106</v>
      </c>
      <c r="C118" s="16">
        <v>20</v>
      </c>
      <c r="D118" s="16">
        <v>12</v>
      </c>
      <c r="E118" s="16">
        <v>6</v>
      </c>
      <c r="F118" s="16">
        <v>13</v>
      </c>
      <c r="G118" s="16">
        <v>3</v>
      </c>
      <c r="H118" s="16">
        <v>0</v>
      </c>
      <c r="I118" s="16">
        <v>4</v>
      </c>
      <c r="J118" s="16">
        <v>3</v>
      </c>
      <c r="K118" s="16">
        <v>19</v>
      </c>
      <c r="L118" s="16">
        <v>6</v>
      </c>
      <c r="M118" s="16">
        <v>19</v>
      </c>
      <c r="N118" s="16">
        <v>-10</v>
      </c>
      <c r="O118" s="16">
        <v>-21</v>
      </c>
      <c r="P118" s="16">
        <v>17</v>
      </c>
      <c r="Q118" s="16">
        <v>115</v>
      </c>
      <c r="R118" s="16">
        <v>-7</v>
      </c>
      <c r="S118" s="16">
        <v>201</v>
      </c>
      <c r="T118" s="16">
        <v>23</v>
      </c>
      <c r="U118" s="16">
        <v>-155</v>
      </c>
      <c r="V118" s="16">
        <v>83</v>
      </c>
      <c r="W118" s="16">
        <v>39</v>
      </c>
      <c r="X118" s="16">
        <v>35</v>
      </c>
      <c r="Y118" s="16">
        <v>-26</v>
      </c>
      <c r="Z118" s="16">
        <v>-110</v>
      </c>
      <c r="AA118" s="16">
        <v>6</v>
      </c>
      <c r="AB118" s="16">
        <v>-108</v>
      </c>
      <c r="AC118" s="16">
        <v>99</v>
      </c>
      <c r="AD118" s="16">
        <v>37</v>
      </c>
      <c r="AE118" s="16">
        <v>70</v>
      </c>
      <c r="AF118" s="16">
        <v>1</v>
      </c>
      <c r="AG118" s="16">
        <v>-28</v>
      </c>
      <c r="AH118" s="16">
        <v>227</v>
      </c>
      <c r="AI118" s="16">
        <v>186</v>
      </c>
      <c r="AJ118" s="16">
        <v>-1</v>
      </c>
      <c r="AK118" s="16">
        <v>32</v>
      </c>
      <c r="AL118" s="16">
        <v>-94</v>
      </c>
      <c r="AM118" s="16">
        <v>19</v>
      </c>
      <c r="AN118" s="16">
        <v>-11</v>
      </c>
      <c r="AO118" s="16">
        <v>-38</v>
      </c>
      <c r="AP118" s="16">
        <v>-18</v>
      </c>
      <c r="AQ118" s="16">
        <v>92</v>
      </c>
      <c r="AR118" s="16">
        <v>10</v>
      </c>
      <c r="AS118" s="16">
        <v>55</v>
      </c>
      <c r="AT118" s="16">
        <v>100</v>
      </c>
      <c r="AU118" s="16">
        <v>37</v>
      </c>
      <c r="AV118" s="16">
        <v>47</v>
      </c>
      <c r="AW118" s="16">
        <v>83</v>
      </c>
      <c r="AX118" s="16">
        <v>-19</v>
      </c>
      <c r="AY118" s="16">
        <v>193</v>
      </c>
      <c r="AZ118" s="16">
        <v>523</v>
      </c>
      <c r="BA118" s="16">
        <v>-57</v>
      </c>
      <c r="BB118" s="16">
        <v>73</v>
      </c>
      <c r="BC118" s="16">
        <v>77</v>
      </c>
      <c r="BD118" s="16">
        <v>93</v>
      </c>
      <c r="BE118" s="16">
        <v>50</v>
      </c>
      <c r="BF118" s="16">
        <v>144</v>
      </c>
      <c r="BG118" s="16">
        <v>-80</v>
      </c>
      <c r="BH118" s="16">
        <v>101</v>
      </c>
      <c r="BI118" s="16">
        <v>29</v>
      </c>
      <c r="BJ118" s="16">
        <v>-67</v>
      </c>
      <c r="BK118" s="16">
        <v>139</v>
      </c>
      <c r="BL118" s="16">
        <v>-69</v>
      </c>
      <c r="BM118" s="16">
        <v>46</v>
      </c>
      <c r="BN118" s="16">
        <v>183</v>
      </c>
      <c r="BO118" s="16">
        <v>99</v>
      </c>
      <c r="BP118" s="16">
        <v>64</v>
      </c>
      <c r="BQ118" s="16">
        <v>116</v>
      </c>
      <c r="BR118" s="16">
        <v>101</v>
      </c>
      <c r="BS118" s="16">
        <v>183</v>
      </c>
      <c r="BT118" s="16">
        <v>139</v>
      </c>
      <c r="BU118" s="16">
        <v>85</v>
      </c>
      <c r="BV118" s="16">
        <v>-45</v>
      </c>
      <c r="BW118" s="16">
        <v>123</v>
      </c>
      <c r="BX118" s="16">
        <v>60</v>
      </c>
      <c r="BY118" s="16">
        <v>225</v>
      </c>
      <c r="BZ118" s="16">
        <v>68</v>
      </c>
      <c r="CA118" s="16">
        <v>48</v>
      </c>
      <c r="CB118" s="16">
        <v>79</v>
      </c>
      <c r="CC118" s="16">
        <v>-13</v>
      </c>
      <c r="CD118" s="16">
        <v>12</v>
      </c>
      <c r="CE118" s="16">
        <v>54</v>
      </c>
      <c r="CF118" s="16">
        <v>143</v>
      </c>
      <c r="CG118" s="16">
        <v>0</v>
      </c>
      <c r="CH118" s="16">
        <v>-88</v>
      </c>
      <c r="CI118" s="16">
        <v>49</v>
      </c>
      <c r="CJ118" s="16">
        <v>44</v>
      </c>
      <c r="CK118" s="16">
        <v>11</v>
      </c>
      <c r="CL118" s="16">
        <v>91</v>
      </c>
      <c r="CM118" s="16">
        <v>33</v>
      </c>
      <c r="CN118" s="16">
        <v>130</v>
      </c>
      <c r="CO118" s="16">
        <v>-88</v>
      </c>
      <c r="CP118" s="16">
        <v>188</v>
      </c>
      <c r="CQ118" s="16">
        <v>-11</v>
      </c>
      <c r="CR118" s="16">
        <v>102</v>
      </c>
      <c r="CS118" s="16">
        <v>-14</v>
      </c>
      <c r="CT118" s="16">
        <v>-270</v>
      </c>
      <c r="CU118" s="16">
        <v>163</v>
      </c>
      <c r="CV118" s="16">
        <v>5</v>
      </c>
      <c r="CW118" s="16">
        <v>-43</v>
      </c>
      <c r="CX118" s="16">
        <v>94</v>
      </c>
      <c r="CY118" s="16">
        <v>24</v>
      </c>
      <c r="CZ118" s="16">
        <v>39</v>
      </c>
      <c r="DA118" s="16">
        <v>-80</v>
      </c>
      <c r="DB118" s="16">
        <v>-34</v>
      </c>
      <c r="DC118" s="16">
        <v>-1</v>
      </c>
      <c r="DD118" s="16">
        <v>-46</v>
      </c>
      <c r="DE118" s="16">
        <v>-98</v>
      </c>
      <c r="DF118" s="16">
        <v>-137</v>
      </c>
      <c r="DG118" s="16">
        <v>63</v>
      </c>
      <c r="DH118" s="16">
        <v>-179</v>
      </c>
      <c r="DI118" s="16">
        <v>-23</v>
      </c>
    </row>
    <row r="119" spans="1:113" x14ac:dyDescent="0.2">
      <c r="A119" s="8"/>
      <c r="B119" s="15" t="s">
        <v>107</v>
      </c>
      <c r="C119" s="16">
        <v>350</v>
      </c>
      <c r="D119" s="16">
        <v>508</v>
      </c>
      <c r="E119" s="16">
        <v>-357</v>
      </c>
      <c r="F119" s="16">
        <v>530</v>
      </c>
      <c r="G119" s="16">
        <v>204</v>
      </c>
      <c r="H119" s="16">
        <v>-239</v>
      </c>
      <c r="I119" s="16">
        <v>767</v>
      </c>
      <c r="J119" s="16">
        <v>770</v>
      </c>
      <c r="K119" s="16">
        <v>1384</v>
      </c>
      <c r="L119" s="16">
        <v>216</v>
      </c>
      <c r="M119" s="16">
        <v>-202</v>
      </c>
      <c r="N119" s="16">
        <v>-596</v>
      </c>
      <c r="O119" s="16">
        <v>237</v>
      </c>
      <c r="P119" s="16">
        <v>-738</v>
      </c>
      <c r="Q119" s="16">
        <v>1177</v>
      </c>
      <c r="R119" s="16">
        <v>990</v>
      </c>
      <c r="S119" s="16">
        <v>706</v>
      </c>
      <c r="T119" s="16">
        <v>645</v>
      </c>
      <c r="U119" s="16">
        <v>458</v>
      </c>
      <c r="V119" s="16">
        <v>55</v>
      </c>
      <c r="W119" s="16">
        <v>1329</v>
      </c>
      <c r="X119" s="16">
        <v>470</v>
      </c>
      <c r="Y119" s="16">
        <v>197</v>
      </c>
      <c r="Z119" s="16">
        <v>-1163</v>
      </c>
      <c r="AA119" s="16">
        <v>658</v>
      </c>
      <c r="AB119" s="16">
        <v>-1218</v>
      </c>
      <c r="AC119" s="16">
        <v>199</v>
      </c>
      <c r="AD119" s="16">
        <v>1594</v>
      </c>
      <c r="AE119" s="16">
        <v>497</v>
      </c>
      <c r="AF119" s="16">
        <v>-240</v>
      </c>
      <c r="AG119" s="16">
        <v>477</v>
      </c>
      <c r="AH119" s="16">
        <v>396</v>
      </c>
      <c r="AI119" s="16">
        <v>2093</v>
      </c>
      <c r="AJ119" s="16">
        <v>95</v>
      </c>
      <c r="AK119" s="16">
        <v>302</v>
      </c>
      <c r="AL119" s="16">
        <v>-998</v>
      </c>
      <c r="AM119" s="16">
        <v>367</v>
      </c>
      <c r="AN119" s="16">
        <v>224</v>
      </c>
      <c r="AO119" s="16">
        <v>-372</v>
      </c>
      <c r="AP119" s="16">
        <v>317</v>
      </c>
      <c r="AQ119" s="16">
        <v>800</v>
      </c>
      <c r="AR119" s="16">
        <v>527</v>
      </c>
      <c r="AS119" s="16">
        <v>698</v>
      </c>
      <c r="AT119" s="16">
        <v>601</v>
      </c>
      <c r="AU119" s="16">
        <v>1450</v>
      </c>
      <c r="AV119" s="16">
        <v>570</v>
      </c>
      <c r="AW119" s="16">
        <v>-115</v>
      </c>
      <c r="AX119" s="16">
        <v>-1206</v>
      </c>
      <c r="AY119" s="16">
        <v>281</v>
      </c>
      <c r="AZ119" s="16">
        <v>297</v>
      </c>
      <c r="BA119" s="16">
        <v>458</v>
      </c>
      <c r="BB119" s="16">
        <v>116</v>
      </c>
      <c r="BC119" s="16">
        <v>605</v>
      </c>
      <c r="BD119" s="16">
        <v>49</v>
      </c>
      <c r="BE119" s="16">
        <v>194</v>
      </c>
      <c r="BF119" s="16">
        <v>713</v>
      </c>
      <c r="BG119" s="16">
        <v>661</v>
      </c>
      <c r="BH119" s="16">
        <v>612</v>
      </c>
      <c r="BI119" s="16">
        <v>815</v>
      </c>
      <c r="BJ119" s="16">
        <v>-303</v>
      </c>
      <c r="BK119" s="16">
        <v>345</v>
      </c>
      <c r="BL119" s="16">
        <v>82</v>
      </c>
      <c r="BM119" s="16">
        <v>870</v>
      </c>
      <c r="BN119" s="16">
        <v>349</v>
      </c>
      <c r="BO119" s="16">
        <v>281</v>
      </c>
      <c r="BP119" s="16">
        <v>-77</v>
      </c>
      <c r="BQ119" s="16">
        <v>567</v>
      </c>
      <c r="BR119" s="16">
        <v>884</v>
      </c>
      <c r="BS119" s="16">
        <v>645</v>
      </c>
      <c r="BT119" s="16">
        <v>799</v>
      </c>
      <c r="BU119" s="16">
        <v>421</v>
      </c>
      <c r="BV119" s="16">
        <v>-510</v>
      </c>
      <c r="BW119" s="16">
        <v>1185</v>
      </c>
      <c r="BX119" s="16">
        <v>422</v>
      </c>
      <c r="BY119" s="16">
        <v>331</v>
      </c>
      <c r="BZ119" s="16">
        <v>580</v>
      </c>
      <c r="CA119" s="16">
        <v>284</v>
      </c>
      <c r="CB119" s="16">
        <v>408</v>
      </c>
      <c r="CC119" s="16">
        <v>440</v>
      </c>
      <c r="CD119" s="16">
        <v>497</v>
      </c>
      <c r="CE119" s="16">
        <v>532</v>
      </c>
      <c r="CF119" s="16">
        <v>530</v>
      </c>
      <c r="CG119" s="16">
        <v>114</v>
      </c>
      <c r="CH119" s="16">
        <v>-575</v>
      </c>
      <c r="CI119" s="16">
        <v>479</v>
      </c>
      <c r="CJ119" s="16">
        <v>1018</v>
      </c>
      <c r="CK119" s="16">
        <v>105</v>
      </c>
      <c r="CL119" s="16">
        <v>526</v>
      </c>
      <c r="CM119" s="16">
        <v>529</v>
      </c>
      <c r="CN119" s="16">
        <v>-89</v>
      </c>
      <c r="CO119" s="16">
        <v>-1</v>
      </c>
      <c r="CP119" s="16">
        <v>476</v>
      </c>
      <c r="CQ119" s="16">
        <v>307</v>
      </c>
      <c r="CR119" s="16">
        <v>565</v>
      </c>
      <c r="CS119" s="16">
        <v>55</v>
      </c>
      <c r="CT119" s="16">
        <v>-1579</v>
      </c>
      <c r="CU119" s="16">
        <v>139</v>
      </c>
      <c r="CV119" s="16">
        <v>128</v>
      </c>
      <c r="CW119" s="16">
        <v>64</v>
      </c>
      <c r="CX119" s="16">
        <v>-135</v>
      </c>
      <c r="CY119" s="16">
        <v>-26</v>
      </c>
      <c r="CZ119" s="16">
        <v>-315</v>
      </c>
      <c r="DA119" s="16">
        <v>-319</v>
      </c>
      <c r="DB119" s="16">
        <v>-92</v>
      </c>
      <c r="DC119" s="16">
        <v>-28</v>
      </c>
      <c r="DD119" s="16">
        <v>-361</v>
      </c>
      <c r="DE119" s="16">
        <v>-366</v>
      </c>
      <c r="DF119" s="16">
        <v>-1532</v>
      </c>
      <c r="DG119" s="16">
        <v>288</v>
      </c>
      <c r="DH119" s="16">
        <v>77</v>
      </c>
      <c r="DI119" s="16">
        <v>156</v>
      </c>
    </row>
    <row r="120" spans="1:113" x14ac:dyDescent="0.2">
      <c r="A120" s="8"/>
      <c r="B120" s="17" t="s">
        <v>108</v>
      </c>
      <c r="C120" s="33">
        <v>-339</v>
      </c>
      <c r="D120" s="33">
        <v>262</v>
      </c>
      <c r="E120" s="33">
        <v>-114</v>
      </c>
      <c r="F120" s="33">
        <v>1155</v>
      </c>
      <c r="G120" s="33">
        <v>690</v>
      </c>
      <c r="H120" s="33">
        <v>708</v>
      </c>
      <c r="I120" s="33">
        <v>702</v>
      </c>
      <c r="J120" s="33">
        <v>1256</v>
      </c>
      <c r="K120" s="33">
        <v>2008</v>
      </c>
      <c r="L120" s="33">
        <v>722</v>
      </c>
      <c r="M120" s="33">
        <v>104</v>
      </c>
      <c r="N120" s="33">
        <v>-1254</v>
      </c>
      <c r="O120" s="33">
        <v>-668</v>
      </c>
      <c r="P120" s="33">
        <v>-314</v>
      </c>
      <c r="Q120" s="33">
        <v>71</v>
      </c>
      <c r="R120" s="33">
        <v>-96</v>
      </c>
      <c r="S120" s="33">
        <v>267</v>
      </c>
      <c r="T120" s="33">
        <v>262</v>
      </c>
      <c r="U120" s="33">
        <v>377</v>
      </c>
      <c r="V120" s="33">
        <v>867</v>
      </c>
      <c r="W120" s="33">
        <v>586</v>
      </c>
      <c r="X120" s="33">
        <v>870</v>
      </c>
      <c r="Y120" s="33">
        <v>-2</v>
      </c>
      <c r="Z120" s="33">
        <v>-1197</v>
      </c>
      <c r="AA120" s="33">
        <v>-1271</v>
      </c>
      <c r="AB120" s="33">
        <v>-411</v>
      </c>
      <c r="AC120" s="33">
        <v>-889</v>
      </c>
      <c r="AD120" s="33">
        <v>-303</v>
      </c>
      <c r="AE120" s="33">
        <v>475</v>
      </c>
      <c r="AF120" s="33">
        <v>293</v>
      </c>
      <c r="AG120" s="33">
        <v>144</v>
      </c>
      <c r="AH120" s="33">
        <v>536</v>
      </c>
      <c r="AI120" s="33">
        <v>1700</v>
      </c>
      <c r="AJ120" s="33">
        <v>913</v>
      </c>
      <c r="AK120" s="33">
        <v>423</v>
      </c>
      <c r="AL120" s="33">
        <v>-1012</v>
      </c>
      <c r="AM120" s="33">
        <v>-855</v>
      </c>
      <c r="AN120" s="33">
        <v>-342</v>
      </c>
      <c r="AO120" s="33">
        <v>-319</v>
      </c>
      <c r="AP120" s="33">
        <v>313</v>
      </c>
      <c r="AQ120" s="33">
        <v>510</v>
      </c>
      <c r="AR120" s="33">
        <v>571</v>
      </c>
      <c r="AS120" s="33">
        <v>634</v>
      </c>
      <c r="AT120" s="33">
        <v>973</v>
      </c>
      <c r="AU120" s="33">
        <v>1445</v>
      </c>
      <c r="AV120" s="33">
        <v>267</v>
      </c>
      <c r="AW120" s="33">
        <v>-187</v>
      </c>
      <c r="AX120" s="33">
        <v>-833</v>
      </c>
      <c r="AY120" s="33">
        <v>-409</v>
      </c>
      <c r="AZ120" s="33">
        <v>232</v>
      </c>
      <c r="BA120" s="33">
        <v>139</v>
      </c>
      <c r="BB120" s="33">
        <v>400</v>
      </c>
      <c r="BC120" s="33">
        <v>489</v>
      </c>
      <c r="BD120" s="33">
        <v>155</v>
      </c>
      <c r="BE120" s="33">
        <v>244</v>
      </c>
      <c r="BF120" s="33">
        <v>571</v>
      </c>
      <c r="BG120" s="33">
        <v>1162</v>
      </c>
      <c r="BH120" s="33">
        <v>1001</v>
      </c>
      <c r="BI120" s="33">
        <v>175</v>
      </c>
      <c r="BJ120" s="33">
        <v>-1175</v>
      </c>
      <c r="BK120" s="33">
        <v>-97</v>
      </c>
      <c r="BL120" s="33">
        <v>-346</v>
      </c>
      <c r="BM120" s="33">
        <v>-492</v>
      </c>
      <c r="BN120" s="33">
        <v>-164</v>
      </c>
      <c r="BO120" s="33">
        <v>269</v>
      </c>
      <c r="BP120" s="33">
        <v>595</v>
      </c>
      <c r="BQ120" s="33">
        <v>609</v>
      </c>
      <c r="BR120" s="33">
        <v>1007</v>
      </c>
      <c r="BS120" s="33">
        <v>905</v>
      </c>
      <c r="BT120" s="33">
        <v>600</v>
      </c>
      <c r="BU120" s="33">
        <v>276</v>
      </c>
      <c r="BV120" s="33">
        <v>-946</v>
      </c>
      <c r="BW120" s="33">
        <v>-134</v>
      </c>
      <c r="BX120" s="33">
        <v>-265</v>
      </c>
      <c r="BY120" s="33">
        <v>-1390</v>
      </c>
      <c r="BZ120" s="33">
        <v>196</v>
      </c>
      <c r="CA120" s="33">
        <v>-6</v>
      </c>
      <c r="CB120" s="33">
        <v>342</v>
      </c>
      <c r="CC120" s="33">
        <v>278</v>
      </c>
      <c r="CD120" s="33">
        <v>724</v>
      </c>
      <c r="CE120" s="33">
        <v>2460</v>
      </c>
      <c r="CF120" s="33">
        <v>1144</v>
      </c>
      <c r="CG120" s="33">
        <v>-43</v>
      </c>
      <c r="CH120" s="33">
        <v>-690</v>
      </c>
      <c r="CI120" s="33">
        <v>65</v>
      </c>
      <c r="CJ120" s="33">
        <v>353</v>
      </c>
      <c r="CK120" s="33">
        <v>-776</v>
      </c>
      <c r="CL120" s="33">
        <v>-702</v>
      </c>
      <c r="CM120" s="33">
        <v>-1310</v>
      </c>
      <c r="CN120" s="33">
        <v>48</v>
      </c>
      <c r="CO120" s="33">
        <v>-300</v>
      </c>
      <c r="CP120" s="33">
        <v>67</v>
      </c>
      <c r="CQ120" s="33">
        <v>1849</v>
      </c>
      <c r="CR120" s="33">
        <v>0</v>
      </c>
      <c r="CS120" s="33">
        <v>-431</v>
      </c>
      <c r="CT120" s="33">
        <v>-652</v>
      </c>
      <c r="CU120" s="33">
        <v>32</v>
      </c>
      <c r="CV120" s="33">
        <v>-47</v>
      </c>
      <c r="CW120" s="33">
        <v>-1600</v>
      </c>
      <c r="CX120" s="33">
        <v>-1427</v>
      </c>
      <c r="CY120" s="33">
        <v>59</v>
      </c>
      <c r="CZ120" s="33">
        <v>-153</v>
      </c>
      <c r="DA120" s="33">
        <v>319</v>
      </c>
      <c r="DB120" s="33">
        <v>178</v>
      </c>
      <c r="DC120" s="33">
        <v>1253</v>
      </c>
      <c r="DD120" s="33">
        <v>649</v>
      </c>
      <c r="DE120" s="33">
        <v>-86</v>
      </c>
      <c r="DF120" s="33">
        <v>-452</v>
      </c>
      <c r="DG120" s="33">
        <v>-235</v>
      </c>
      <c r="DH120" s="33">
        <v>-581</v>
      </c>
      <c r="DI120" s="33">
        <v>-197</v>
      </c>
    </row>
    <row r="121" spans="1:113" x14ac:dyDescent="0.2">
      <c r="A121" s="8"/>
      <c r="B121" s="15" t="s">
        <v>109</v>
      </c>
      <c r="C121" s="16">
        <v>-587</v>
      </c>
      <c r="D121" s="16">
        <v>-201</v>
      </c>
      <c r="E121" s="16">
        <v>117</v>
      </c>
      <c r="F121" s="16">
        <v>883</v>
      </c>
      <c r="G121" s="16">
        <v>396</v>
      </c>
      <c r="H121" s="16">
        <v>300</v>
      </c>
      <c r="I121" s="16">
        <v>383</v>
      </c>
      <c r="J121" s="16">
        <v>737</v>
      </c>
      <c r="K121" s="16">
        <v>1067</v>
      </c>
      <c r="L121" s="16">
        <v>174</v>
      </c>
      <c r="M121" s="16">
        <v>-385</v>
      </c>
      <c r="N121" s="16">
        <v>-1239</v>
      </c>
      <c r="O121" s="16">
        <v>-1027</v>
      </c>
      <c r="P121" s="16">
        <v>-381</v>
      </c>
      <c r="Q121" s="16">
        <v>285</v>
      </c>
      <c r="R121" s="16">
        <v>85</v>
      </c>
      <c r="S121" s="16">
        <v>284</v>
      </c>
      <c r="T121" s="16">
        <v>314</v>
      </c>
      <c r="U121" s="16">
        <v>314</v>
      </c>
      <c r="V121" s="16">
        <v>620</v>
      </c>
      <c r="W121" s="16">
        <v>457</v>
      </c>
      <c r="X121" s="16">
        <v>527</v>
      </c>
      <c r="Y121" s="16">
        <v>-321</v>
      </c>
      <c r="Z121" s="16">
        <v>-646</v>
      </c>
      <c r="AA121" s="16">
        <v>-1007</v>
      </c>
      <c r="AB121" s="16">
        <v>-187</v>
      </c>
      <c r="AC121" s="16">
        <v>-339</v>
      </c>
      <c r="AD121" s="16">
        <v>-40</v>
      </c>
      <c r="AE121" s="16">
        <v>465</v>
      </c>
      <c r="AF121" s="16">
        <v>162</v>
      </c>
      <c r="AG121" s="16">
        <v>-8</v>
      </c>
      <c r="AH121" s="16">
        <v>218</v>
      </c>
      <c r="AI121" s="16">
        <v>1159</v>
      </c>
      <c r="AJ121" s="16">
        <v>469</v>
      </c>
      <c r="AK121" s="16">
        <v>-30</v>
      </c>
      <c r="AL121" s="16">
        <v>-880</v>
      </c>
      <c r="AM121" s="16">
        <v>-840</v>
      </c>
      <c r="AN121" s="16">
        <v>-446</v>
      </c>
      <c r="AO121" s="16">
        <v>-338</v>
      </c>
      <c r="AP121" s="16">
        <v>121</v>
      </c>
      <c r="AQ121" s="16">
        <v>216</v>
      </c>
      <c r="AR121" s="16">
        <v>-44</v>
      </c>
      <c r="AS121" s="16">
        <v>241</v>
      </c>
      <c r="AT121" s="16">
        <v>505</v>
      </c>
      <c r="AU121" s="16">
        <v>990</v>
      </c>
      <c r="AV121" s="16">
        <v>99</v>
      </c>
      <c r="AW121" s="16">
        <v>-399</v>
      </c>
      <c r="AX121" s="16">
        <v>-602</v>
      </c>
      <c r="AY121" s="16">
        <v>-636</v>
      </c>
      <c r="AZ121" s="16">
        <v>-193</v>
      </c>
      <c r="BA121" s="16">
        <v>-335</v>
      </c>
      <c r="BB121" s="16">
        <v>-7</v>
      </c>
      <c r="BC121" s="16">
        <v>218</v>
      </c>
      <c r="BD121" s="16">
        <v>248</v>
      </c>
      <c r="BE121" s="16">
        <v>139</v>
      </c>
      <c r="BF121" s="16">
        <v>376</v>
      </c>
      <c r="BG121" s="16">
        <v>889</v>
      </c>
      <c r="BH121" s="16">
        <v>412</v>
      </c>
      <c r="BI121" s="16">
        <v>-358</v>
      </c>
      <c r="BJ121" s="16">
        <v>-997</v>
      </c>
      <c r="BK121" s="16">
        <v>-190</v>
      </c>
      <c r="BL121" s="16">
        <v>-612</v>
      </c>
      <c r="BM121" s="16">
        <v>-170</v>
      </c>
      <c r="BN121" s="16">
        <v>-288</v>
      </c>
      <c r="BO121" s="16">
        <v>166</v>
      </c>
      <c r="BP121" s="16">
        <v>112</v>
      </c>
      <c r="BQ121" s="16">
        <v>186</v>
      </c>
      <c r="BR121" s="16">
        <v>793</v>
      </c>
      <c r="BS121" s="16">
        <v>530</v>
      </c>
      <c r="BT121" s="16">
        <v>105</v>
      </c>
      <c r="BU121" s="16">
        <v>-267</v>
      </c>
      <c r="BV121" s="16">
        <v>-391</v>
      </c>
      <c r="BW121" s="16">
        <v>-293</v>
      </c>
      <c r="BX121" s="16">
        <v>-348</v>
      </c>
      <c r="BY121" s="16">
        <v>-1078</v>
      </c>
      <c r="BZ121" s="16">
        <v>34</v>
      </c>
      <c r="CA121" s="16">
        <v>192</v>
      </c>
      <c r="CB121" s="16">
        <v>294</v>
      </c>
      <c r="CC121" s="16">
        <v>152</v>
      </c>
      <c r="CD121" s="16">
        <v>353</v>
      </c>
      <c r="CE121" s="16">
        <v>2196</v>
      </c>
      <c r="CF121" s="16">
        <v>658</v>
      </c>
      <c r="CG121" s="16">
        <v>-244</v>
      </c>
      <c r="CH121" s="16">
        <v>-622</v>
      </c>
      <c r="CI121" s="16">
        <v>-372</v>
      </c>
      <c r="CJ121" s="16">
        <v>-19</v>
      </c>
      <c r="CK121" s="16">
        <v>-268</v>
      </c>
      <c r="CL121" s="16">
        <v>-610</v>
      </c>
      <c r="CM121" s="16">
        <v>-993</v>
      </c>
      <c r="CN121" s="16">
        <v>35</v>
      </c>
      <c r="CO121" s="16">
        <v>25</v>
      </c>
      <c r="CP121" s="16">
        <v>301</v>
      </c>
      <c r="CQ121" s="16">
        <v>2329</v>
      </c>
      <c r="CR121" s="16">
        <v>167</v>
      </c>
      <c r="CS121" s="16">
        <v>-644</v>
      </c>
      <c r="CT121" s="16">
        <v>-327</v>
      </c>
      <c r="CU121" s="16">
        <v>-215</v>
      </c>
      <c r="CV121" s="16">
        <v>-64</v>
      </c>
      <c r="CW121" s="16">
        <v>-1260</v>
      </c>
      <c r="CX121" s="16">
        <v>-1085</v>
      </c>
      <c r="CY121" s="16">
        <v>93</v>
      </c>
      <c r="CZ121" s="16">
        <v>119</v>
      </c>
      <c r="DA121" s="16">
        <v>-18</v>
      </c>
      <c r="DB121" s="16">
        <v>135</v>
      </c>
      <c r="DC121" s="16">
        <v>1148</v>
      </c>
      <c r="DD121" s="16">
        <v>474</v>
      </c>
      <c r="DE121" s="16">
        <v>6</v>
      </c>
      <c r="DF121" s="16">
        <v>-303</v>
      </c>
      <c r="DG121" s="16">
        <v>-555</v>
      </c>
      <c r="DH121" s="16">
        <v>-379</v>
      </c>
      <c r="DI121" s="16">
        <v>-77</v>
      </c>
    </row>
    <row r="122" spans="1:113" x14ac:dyDescent="0.2">
      <c r="A122" s="8"/>
      <c r="B122" s="15" t="s">
        <v>110</v>
      </c>
      <c r="C122" s="16">
        <v>55</v>
      </c>
      <c r="D122" s="16">
        <v>102</v>
      </c>
      <c r="E122" s="16">
        <v>-159</v>
      </c>
      <c r="F122" s="16">
        <v>-35</v>
      </c>
      <c r="G122" s="16">
        <v>64</v>
      </c>
      <c r="H122" s="16">
        <v>20</v>
      </c>
      <c r="I122" s="16">
        <v>-24</v>
      </c>
      <c r="J122" s="16">
        <v>55</v>
      </c>
      <c r="K122" s="16">
        <v>97</v>
      </c>
      <c r="L122" s="16">
        <v>98</v>
      </c>
      <c r="M122" s="16">
        <v>11</v>
      </c>
      <c r="N122" s="16">
        <v>-148</v>
      </c>
      <c r="O122" s="16">
        <v>168</v>
      </c>
      <c r="P122" s="16">
        <v>94</v>
      </c>
      <c r="Q122" s="16">
        <v>-202</v>
      </c>
      <c r="R122" s="16">
        <v>-25</v>
      </c>
      <c r="S122" s="16">
        <v>-6</v>
      </c>
      <c r="T122" s="16">
        <v>-28</v>
      </c>
      <c r="U122" s="16">
        <v>-47</v>
      </c>
      <c r="V122" s="16">
        <v>62</v>
      </c>
      <c r="W122" s="16">
        <v>61</v>
      </c>
      <c r="X122" s="16">
        <v>37</v>
      </c>
      <c r="Y122" s="16">
        <v>10</v>
      </c>
      <c r="Z122" s="16">
        <v>-205</v>
      </c>
      <c r="AA122" s="16">
        <v>187</v>
      </c>
      <c r="AB122" s="16">
        <v>58</v>
      </c>
      <c r="AC122" s="16">
        <v>-213</v>
      </c>
      <c r="AD122" s="16">
        <v>-45</v>
      </c>
      <c r="AE122" s="16">
        <v>16</v>
      </c>
      <c r="AF122" s="16">
        <v>70</v>
      </c>
      <c r="AG122" s="16">
        <v>42</v>
      </c>
      <c r="AH122" s="16">
        <v>122</v>
      </c>
      <c r="AI122" s="16">
        <v>83</v>
      </c>
      <c r="AJ122" s="16">
        <v>24</v>
      </c>
      <c r="AK122" s="16">
        <v>75</v>
      </c>
      <c r="AL122" s="16">
        <v>-192</v>
      </c>
      <c r="AM122" s="16">
        <v>73</v>
      </c>
      <c r="AN122" s="16">
        <v>80</v>
      </c>
      <c r="AO122" s="16">
        <v>-191</v>
      </c>
      <c r="AP122" s="16">
        <v>-5</v>
      </c>
      <c r="AQ122" s="16">
        <v>-8</v>
      </c>
      <c r="AR122" s="16">
        <v>-11</v>
      </c>
      <c r="AS122" s="16">
        <v>43</v>
      </c>
      <c r="AT122" s="16">
        <v>50</v>
      </c>
      <c r="AU122" s="16">
        <v>86</v>
      </c>
      <c r="AV122" s="16">
        <v>27</v>
      </c>
      <c r="AW122" s="16">
        <v>48</v>
      </c>
      <c r="AX122" s="16">
        <v>-166</v>
      </c>
      <c r="AY122" s="16">
        <v>130</v>
      </c>
      <c r="AZ122" s="16">
        <v>97</v>
      </c>
      <c r="BA122" s="16">
        <v>-81</v>
      </c>
      <c r="BB122" s="16">
        <v>18</v>
      </c>
      <c r="BC122" s="16">
        <v>0</v>
      </c>
      <c r="BD122" s="16">
        <v>22</v>
      </c>
      <c r="BE122" s="16">
        <v>150</v>
      </c>
      <c r="BF122" s="16">
        <v>40</v>
      </c>
      <c r="BG122" s="16">
        <v>94</v>
      </c>
      <c r="BH122" s="16">
        <v>-2</v>
      </c>
      <c r="BI122" s="16">
        <v>33</v>
      </c>
      <c r="BJ122" s="16">
        <v>-214</v>
      </c>
      <c r="BK122" s="16">
        <v>77</v>
      </c>
      <c r="BL122" s="16">
        <v>108</v>
      </c>
      <c r="BM122" s="16">
        <v>-326</v>
      </c>
      <c r="BN122" s="16">
        <v>-42</v>
      </c>
      <c r="BO122" s="16">
        <v>13</v>
      </c>
      <c r="BP122" s="16">
        <v>87</v>
      </c>
      <c r="BQ122" s="16">
        <v>21</v>
      </c>
      <c r="BR122" s="16">
        <v>-40</v>
      </c>
      <c r="BS122" s="16">
        <v>53</v>
      </c>
      <c r="BT122" s="16">
        <v>64</v>
      </c>
      <c r="BU122" s="16">
        <v>67</v>
      </c>
      <c r="BV122" s="16">
        <v>-148</v>
      </c>
      <c r="BW122" s="16">
        <v>199</v>
      </c>
      <c r="BX122" s="16">
        <v>-5</v>
      </c>
      <c r="BY122" s="16">
        <v>-144</v>
      </c>
      <c r="BZ122" s="16">
        <v>0</v>
      </c>
      <c r="CA122" s="16">
        <v>23</v>
      </c>
      <c r="CB122" s="16">
        <v>93</v>
      </c>
      <c r="CC122" s="16">
        <v>62</v>
      </c>
      <c r="CD122" s="16">
        <v>11</v>
      </c>
      <c r="CE122" s="16">
        <v>8</v>
      </c>
      <c r="CF122" s="16">
        <v>76</v>
      </c>
      <c r="CG122" s="16">
        <v>5</v>
      </c>
      <c r="CH122" s="16">
        <v>-92</v>
      </c>
      <c r="CI122" s="16">
        <v>396</v>
      </c>
      <c r="CJ122" s="16">
        <v>218</v>
      </c>
      <c r="CK122" s="16">
        <v>-569</v>
      </c>
      <c r="CL122" s="16">
        <v>-32</v>
      </c>
      <c r="CM122" s="16">
        <v>-3</v>
      </c>
      <c r="CN122" s="16">
        <v>94</v>
      </c>
      <c r="CO122" s="16">
        <v>29</v>
      </c>
      <c r="CP122" s="16">
        <v>30</v>
      </c>
      <c r="CQ122" s="16">
        <v>0</v>
      </c>
      <c r="CR122" s="16">
        <v>96</v>
      </c>
      <c r="CS122" s="16">
        <v>106</v>
      </c>
      <c r="CT122" s="16">
        <v>-218</v>
      </c>
      <c r="CU122" s="16">
        <v>307</v>
      </c>
      <c r="CV122" s="16">
        <v>-87</v>
      </c>
      <c r="CW122" s="16">
        <v>-229</v>
      </c>
      <c r="CX122" s="16">
        <v>-102</v>
      </c>
      <c r="CY122" s="16">
        <v>-11</v>
      </c>
      <c r="CZ122" s="16">
        <v>-5</v>
      </c>
      <c r="DA122" s="16">
        <v>30</v>
      </c>
      <c r="DB122" s="16">
        <v>19</v>
      </c>
      <c r="DC122" s="16">
        <v>28</v>
      </c>
      <c r="DD122" s="16">
        <v>62</v>
      </c>
      <c r="DE122" s="16">
        <v>19</v>
      </c>
      <c r="DF122" s="16">
        <v>-91</v>
      </c>
      <c r="DG122" s="16">
        <v>220</v>
      </c>
      <c r="DH122" s="16">
        <v>-152</v>
      </c>
      <c r="DI122" s="16">
        <v>-184</v>
      </c>
    </row>
    <row r="123" spans="1:113" x14ac:dyDescent="0.2">
      <c r="A123" s="8"/>
      <c r="B123" s="15" t="s">
        <v>111</v>
      </c>
      <c r="C123" s="16">
        <v>193</v>
      </c>
      <c r="D123" s="16">
        <v>361</v>
      </c>
      <c r="E123" s="16">
        <v>-72</v>
      </c>
      <c r="F123" s="16">
        <v>307</v>
      </c>
      <c r="G123" s="16">
        <v>230</v>
      </c>
      <c r="H123" s="16">
        <v>388</v>
      </c>
      <c r="I123" s="16">
        <v>343</v>
      </c>
      <c r="J123" s="16">
        <v>464</v>
      </c>
      <c r="K123" s="16">
        <v>844</v>
      </c>
      <c r="L123" s="16">
        <v>450</v>
      </c>
      <c r="M123" s="16">
        <v>478</v>
      </c>
      <c r="N123" s="16">
        <v>133</v>
      </c>
      <c r="O123" s="16">
        <v>191</v>
      </c>
      <c r="P123" s="16">
        <v>-27</v>
      </c>
      <c r="Q123" s="16">
        <v>-12</v>
      </c>
      <c r="R123" s="16">
        <v>-156</v>
      </c>
      <c r="S123" s="16">
        <v>-11</v>
      </c>
      <c r="T123" s="16">
        <v>-24</v>
      </c>
      <c r="U123" s="16">
        <v>110</v>
      </c>
      <c r="V123" s="16">
        <v>185</v>
      </c>
      <c r="W123" s="16">
        <v>68</v>
      </c>
      <c r="X123" s="16">
        <v>306</v>
      </c>
      <c r="Y123" s="16">
        <v>309</v>
      </c>
      <c r="Z123" s="16">
        <v>-346</v>
      </c>
      <c r="AA123" s="16">
        <v>-451</v>
      </c>
      <c r="AB123" s="16">
        <v>-282</v>
      </c>
      <c r="AC123" s="16">
        <v>-337</v>
      </c>
      <c r="AD123" s="16">
        <v>-218</v>
      </c>
      <c r="AE123" s="16">
        <v>-6</v>
      </c>
      <c r="AF123" s="16">
        <v>61</v>
      </c>
      <c r="AG123" s="16">
        <v>110</v>
      </c>
      <c r="AH123" s="16">
        <v>196</v>
      </c>
      <c r="AI123" s="16">
        <v>458</v>
      </c>
      <c r="AJ123" s="16">
        <v>420</v>
      </c>
      <c r="AK123" s="16">
        <v>378</v>
      </c>
      <c r="AL123" s="16">
        <v>60</v>
      </c>
      <c r="AM123" s="16">
        <v>-88</v>
      </c>
      <c r="AN123" s="16">
        <v>24</v>
      </c>
      <c r="AO123" s="16">
        <v>210</v>
      </c>
      <c r="AP123" s="16">
        <v>197</v>
      </c>
      <c r="AQ123" s="16">
        <v>302</v>
      </c>
      <c r="AR123" s="16">
        <v>626</v>
      </c>
      <c r="AS123" s="16">
        <v>350</v>
      </c>
      <c r="AT123" s="16">
        <v>418</v>
      </c>
      <c r="AU123" s="16">
        <v>369</v>
      </c>
      <c r="AV123" s="16">
        <v>141</v>
      </c>
      <c r="AW123" s="16">
        <v>164</v>
      </c>
      <c r="AX123" s="16">
        <v>-65</v>
      </c>
      <c r="AY123" s="16">
        <v>97</v>
      </c>
      <c r="AZ123" s="16">
        <v>328</v>
      </c>
      <c r="BA123" s="16">
        <v>555</v>
      </c>
      <c r="BB123" s="16">
        <v>389</v>
      </c>
      <c r="BC123" s="16">
        <v>271</v>
      </c>
      <c r="BD123" s="16">
        <v>-115</v>
      </c>
      <c r="BE123" s="16">
        <v>-45</v>
      </c>
      <c r="BF123" s="16">
        <v>155</v>
      </c>
      <c r="BG123" s="16">
        <v>179</v>
      </c>
      <c r="BH123" s="16">
        <v>591</v>
      </c>
      <c r="BI123" s="16">
        <v>500</v>
      </c>
      <c r="BJ123" s="16">
        <v>36</v>
      </c>
      <c r="BK123" s="16">
        <v>16</v>
      </c>
      <c r="BL123" s="16">
        <v>158</v>
      </c>
      <c r="BM123" s="16">
        <v>4</v>
      </c>
      <c r="BN123" s="16">
        <v>166</v>
      </c>
      <c r="BO123" s="16">
        <v>90</v>
      </c>
      <c r="BP123" s="16">
        <v>396</v>
      </c>
      <c r="BQ123" s="16">
        <v>402</v>
      </c>
      <c r="BR123" s="16">
        <v>254</v>
      </c>
      <c r="BS123" s="16">
        <v>322</v>
      </c>
      <c r="BT123" s="16">
        <v>431</v>
      </c>
      <c r="BU123" s="16">
        <v>476</v>
      </c>
      <c r="BV123" s="16">
        <v>-407</v>
      </c>
      <c r="BW123" s="16">
        <v>-40</v>
      </c>
      <c r="BX123" s="16">
        <v>88</v>
      </c>
      <c r="BY123" s="16">
        <v>-168</v>
      </c>
      <c r="BZ123" s="16">
        <v>162</v>
      </c>
      <c r="CA123" s="16">
        <v>-221</v>
      </c>
      <c r="CB123" s="16">
        <v>-45</v>
      </c>
      <c r="CC123" s="16">
        <v>64</v>
      </c>
      <c r="CD123" s="16">
        <v>360</v>
      </c>
      <c r="CE123" s="16">
        <v>256</v>
      </c>
      <c r="CF123" s="16">
        <v>410</v>
      </c>
      <c r="CG123" s="16">
        <v>196</v>
      </c>
      <c r="CH123" s="16">
        <v>24</v>
      </c>
      <c r="CI123" s="16">
        <v>41</v>
      </c>
      <c r="CJ123" s="16">
        <v>154</v>
      </c>
      <c r="CK123" s="16">
        <v>61</v>
      </c>
      <c r="CL123" s="16">
        <v>-60</v>
      </c>
      <c r="CM123" s="16">
        <v>-314</v>
      </c>
      <c r="CN123" s="16">
        <v>-81</v>
      </c>
      <c r="CO123" s="16">
        <v>-354</v>
      </c>
      <c r="CP123" s="16">
        <v>-264</v>
      </c>
      <c r="CQ123" s="16">
        <v>-480</v>
      </c>
      <c r="CR123" s="16">
        <v>-263</v>
      </c>
      <c r="CS123" s="16">
        <v>107</v>
      </c>
      <c r="CT123" s="16">
        <v>-107</v>
      </c>
      <c r="CU123" s="16">
        <v>-60</v>
      </c>
      <c r="CV123" s="16">
        <v>104</v>
      </c>
      <c r="CW123" s="16">
        <v>-111</v>
      </c>
      <c r="CX123" s="16">
        <v>-240</v>
      </c>
      <c r="CY123" s="16">
        <v>-23</v>
      </c>
      <c r="CZ123" s="16">
        <v>-267</v>
      </c>
      <c r="DA123" s="16">
        <v>307</v>
      </c>
      <c r="DB123" s="16">
        <v>24</v>
      </c>
      <c r="DC123" s="16">
        <v>77</v>
      </c>
      <c r="DD123" s="16">
        <v>113</v>
      </c>
      <c r="DE123" s="16">
        <v>-111</v>
      </c>
      <c r="DF123" s="16">
        <v>-58</v>
      </c>
      <c r="DG123" s="16">
        <v>100</v>
      </c>
      <c r="DH123" s="16">
        <v>-50</v>
      </c>
      <c r="DI123" s="16">
        <v>64</v>
      </c>
    </row>
    <row r="124" spans="1:113" x14ac:dyDescent="0.2">
      <c r="A124" s="8"/>
      <c r="B124" s="17" t="s">
        <v>112</v>
      </c>
      <c r="C124" s="33">
        <v>-473</v>
      </c>
      <c r="D124" s="33">
        <v>-497</v>
      </c>
      <c r="E124" s="33">
        <v>46</v>
      </c>
      <c r="F124" s="33">
        <v>125</v>
      </c>
      <c r="G124" s="33">
        <v>218</v>
      </c>
      <c r="H124" s="33">
        <v>857</v>
      </c>
      <c r="I124" s="33">
        <v>339</v>
      </c>
      <c r="J124" s="33">
        <v>87</v>
      </c>
      <c r="K124" s="33">
        <v>371</v>
      </c>
      <c r="L124" s="33">
        <v>234</v>
      </c>
      <c r="M124" s="33">
        <v>144</v>
      </c>
      <c r="N124" s="33">
        <v>-298</v>
      </c>
      <c r="O124" s="33">
        <v>-547</v>
      </c>
      <c r="P124" s="33">
        <v>28</v>
      </c>
      <c r="Q124" s="33">
        <v>-400</v>
      </c>
      <c r="R124" s="33">
        <v>-102</v>
      </c>
      <c r="S124" s="33">
        <v>79</v>
      </c>
      <c r="T124" s="33">
        <v>317</v>
      </c>
      <c r="U124" s="33">
        <v>632</v>
      </c>
      <c r="V124" s="33">
        <v>192</v>
      </c>
      <c r="W124" s="33">
        <v>424</v>
      </c>
      <c r="X124" s="33">
        <v>476</v>
      </c>
      <c r="Y124" s="33">
        <v>12</v>
      </c>
      <c r="Z124" s="33">
        <v>-400</v>
      </c>
      <c r="AA124" s="33">
        <v>-493</v>
      </c>
      <c r="AB124" s="33">
        <v>-660</v>
      </c>
      <c r="AC124" s="33">
        <v>-533</v>
      </c>
      <c r="AD124" s="33">
        <v>-83</v>
      </c>
      <c r="AE124" s="33">
        <v>-2</v>
      </c>
      <c r="AF124" s="33">
        <v>381</v>
      </c>
      <c r="AG124" s="33">
        <v>594</v>
      </c>
      <c r="AH124" s="33">
        <v>181</v>
      </c>
      <c r="AI124" s="33">
        <v>254</v>
      </c>
      <c r="AJ124" s="33">
        <v>444</v>
      </c>
      <c r="AK124" s="33">
        <v>21</v>
      </c>
      <c r="AL124" s="33">
        <v>-6</v>
      </c>
      <c r="AM124" s="33">
        <v>-599</v>
      </c>
      <c r="AN124" s="33">
        <v>-682</v>
      </c>
      <c r="AO124" s="33">
        <v>-147</v>
      </c>
      <c r="AP124" s="33">
        <v>-116</v>
      </c>
      <c r="AQ124" s="33">
        <v>525</v>
      </c>
      <c r="AR124" s="33">
        <v>699</v>
      </c>
      <c r="AS124" s="33">
        <v>200</v>
      </c>
      <c r="AT124" s="33">
        <v>233</v>
      </c>
      <c r="AU124" s="33">
        <v>244</v>
      </c>
      <c r="AV124" s="33">
        <v>58</v>
      </c>
      <c r="AW124" s="33">
        <v>-175</v>
      </c>
      <c r="AX124" s="33">
        <v>-852</v>
      </c>
      <c r="AY124" s="33">
        <v>-339</v>
      </c>
      <c r="AZ124" s="33">
        <v>-56</v>
      </c>
      <c r="BA124" s="33">
        <v>-191</v>
      </c>
      <c r="BB124" s="33">
        <v>226</v>
      </c>
      <c r="BC124" s="33">
        <v>802</v>
      </c>
      <c r="BD124" s="33">
        <v>730</v>
      </c>
      <c r="BE124" s="33">
        <v>141</v>
      </c>
      <c r="BF124" s="33">
        <v>199</v>
      </c>
      <c r="BG124" s="33">
        <v>199</v>
      </c>
      <c r="BH124" s="33">
        <v>274</v>
      </c>
      <c r="BI124" s="33">
        <v>-110</v>
      </c>
      <c r="BJ124" s="33">
        <v>-165</v>
      </c>
      <c r="BK124" s="33">
        <v>-50</v>
      </c>
      <c r="BL124" s="33">
        <v>-790</v>
      </c>
      <c r="BM124" s="33">
        <v>-565</v>
      </c>
      <c r="BN124" s="33">
        <v>-48</v>
      </c>
      <c r="BO124" s="33">
        <v>386</v>
      </c>
      <c r="BP124" s="33">
        <v>512</v>
      </c>
      <c r="BQ124" s="33">
        <v>357</v>
      </c>
      <c r="BR124" s="33">
        <v>217</v>
      </c>
      <c r="BS124" s="33">
        <v>400</v>
      </c>
      <c r="BT124" s="33">
        <v>244</v>
      </c>
      <c r="BU124" s="33">
        <v>172</v>
      </c>
      <c r="BV124" s="33">
        <v>-294</v>
      </c>
      <c r="BW124" s="33">
        <v>-157</v>
      </c>
      <c r="BX124" s="33">
        <v>-511</v>
      </c>
      <c r="BY124" s="33">
        <v>-512</v>
      </c>
      <c r="BZ124" s="33">
        <v>-41</v>
      </c>
      <c r="CA124" s="33">
        <v>176</v>
      </c>
      <c r="CB124" s="33">
        <v>546</v>
      </c>
      <c r="CC124" s="33">
        <v>385</v>
      </c>
      <c r="CD124" s="33">
        <v>231</v>
      </c>
      <c r="CE124" s="33">
        <v>320</v>
      </c>
      <c r="CF124" s="33">
        <v>272</v>
      </c>
      <c r="CG124" s="33">
        <v>-65</v>
      </c>
      <c r="CH124" s="33">
        <v>-289</v>
      </c>
      <c r="CI124" s="33">
        <v>-386</v>
      </c>
      <c r="CJ124" s="33">
        <v>-625</v>
      </c>
      <c r="CK124" s="33">
        <v>-44</v>
      </c>
      <c r="CL124" s="33">
        <v>57</v>
      </c>
      <c r="CM124" s="33">
        <v>162</v>
      </c>
      <c r="CN124" s="33">
        <v>878</v>
      </c>
      <c r="CO124" s="33">
        <v>163</v>
      </c>
      <c r="CP124" s="33">
        <v>195</v>
      </c>
      <c r="CQ124" s="33">
        <v>-9</v>
      </c>
      <c r="CR124" s="33">
        <v>156</v>
      </c>
      <c r="CS124" s="33">
        <v>33</v>
      </c>
      <c r="CT124" s="33">
        <v>-407</v>
      </c>
      <c r="CU124" s="33">
        <v>-147</v>
      </c>
      <c r="CV124" s="33">
        <v>-550</v>
      </c>
      <c r="CW124" s="33">
        <v>-139</v>
      </c>
      <c r="CX124" s="33">
        <v>-151</v>
      </c>
      <c r="CY124" s="33">
        <v>-5</v>
      </c>
      <c r="CZ124" s="33">
        <v>508</v>
      </c>
      <c r="DA124" s="33">
        <v>344</v>
      </c>
      <c r="DB124" s="33">
        <v>409</v>
      </c>
      <c r="DC124" s="33">
        <v>219</v>
      </c>
      <c r="DD124" s="33">
        <v>130</v>
      </c>
      <c r="DE124" s="33">
        <v>142</v>
      </c>
      <c r="DF124" s="33">
        <v>-305</v>
      </c>
      <c r="DG124" s="33">
        <v>-229</v>
      </c>
      <c r="DH124" s="33">
        <v>-614</v>
      </c>
      <c r="DI124" s="33">
        <v>-486</v>
      </c>
    </row>
    <row r="125" spans="1:113" x14ac:dyDescent="0.2">
      <c r="A125" s="8"/>
      <c r="B125" s="15" t="s">
        <v>113</v>
      </c>
      <c r="C125" s="16">
        <v>-473</v>
      </c>
      <c r="D125" s="16">
        <v>-497</v>
      </c>
      <c r="E125" s="16">
        <v>46</v>
      </c>
      <c r="F125" s="16">
        <v>125</v>
      </c>
      <c r="G125" s="16">
        <v>218</v>
      </c>
      <c r="H125" s="16">
        <v>857</v>
      </c>
      <c r="I125" s="16">
        <v>339</v>
      </c>
      <c r="J125" s="16">
        <v>87</v>
      </c>
      <c r="K125" s="16">
        <v>371</v>
      </c>
      <c r="L125" s="16">
        <v>234</v>
      </c>
      <c r="M125" s="16">
        <v>144</v>
      </c>
      <c r="N125" s="16">
        <v>-298</v>
      </c>
      <c r="O125" s="16">
        <v>-547</v>
      </c>
      <c r="P125" s="16">
        <v>28</v>
      </c>
      <c r="Q125" s="16">
        <v>-400</v>
      </c>
      <c r="R125" s="16">
        <v>-102</v>
      </c>
      <c r="S125" s="16">
        <v>79</v>
      </c>
      <c r="T125" s="16">
        <v>317</v>
      </c>
      <c r="U125" s="16">
        <v>632</v>
      </c>
      <c r="V125" s="16">
        <v>192</v>
      </c>
      <c r="W125" s="16">
        <v>424</v>
      </c>
      <c r="X125" s="16">
        <v>476</v>
      </c>
      <c r="Y125" s="16">
        <v>12</v>
      </c>
      <c r="Z125" s="16">
        <v>-400</v>
      </c>
      <c r="AA125" s="16">
        <v>-493</v>
      </c>
      <c r="AB125" s="16">
        <v>-660</v>
      </c>
      <c r="AC125" s="16">
        <v>-533</v>
      </c>
      <c r="AD125" s="16">
        <v>-83</v>
      </c>
      <c r="AE125" s="16">
        <v>-2</v>
      </c>
      <c r="AF125" s="16">
        <v>381</v>
      </c>
      <c r="AG125" s="16">
        <v>594</v>
      </c>
      <c r="AH125" s="16">
        <v>181</v>
      </c>
      <c r="AI125" s="16">
        <v>254</v>
      </c>
      <c r="AJ125" s="16">
        <v>444</v>
      </c>
      <c r="AK125" s="16">
        <v>21</v>
      </c>
      <c r="AL125" s="16">
        <v>-6</v>
      </c>
      <c r="AM125" s="16">
        <v>-599</v>
      </c>
      <c r="AN125" s="16">
        <v>-682</v>
      </c>
      <c r="AO125" s="16">
        <v>-147</v>
      </c>
      <c r="AP125" s="16">
        <v>-116</v>
      </c>
      <c r="AQ125" s="16">
        <v>525</v>
      </c>
      <c r="AR125" s="16">
        <v>699</v>
      </c>
      <c r="AS125" s="16">
        <v>200</v>
      </c>
      <c r="AT125" s="16">
        <v>233</v>
      </c>
      <c r="AU125" s="16">
        <v>244</v>
      </c>
      <c r="AV125" s="16">
        <v>58</v>
      </c>
      <c r="AW125" s="16">
        <v>-175</v>
      </c>
      <c r="AX125" s="16">
        <v>-852</v>
      </c>
      <c r="AY125" s="16">
        <v>-339</v>
      </c>
      <c r="AZ125" s="16">
        <v>-56</v>
      </c>
      <c r="BA125" s="16">
        <v>-191</v>
      </c>
      <c r="BB125" s="16">
        <v>226</v>
      </c>
      <c r="BC125" s="16">
        <v>802</v>
      </c>
      <c r="BD125" s="16">
        <v>730</v>
      </c>
      <c r="BE125" s="16">
        <v>141</v>
      </c>
      <c r="BF125" s="16">
        <v>199</v>
      </c>
      <c r="BG125" s="16">
        <v>199</v>
      </c>
      <c r="BH125" s="16">
        <v>274</v>
      </c>
      <c r="BI125" s="16">
        <v>-110</v>
      </c>
      <c r="BJ125" s="16">
        <v>-165</v>
      </c>
      <c r="BK125" s="16">
        <v>-50</v>
      </c>
      <c r="BL125" s="16">
        <v>-790</v>
      </c>
      <c r="BM125" s="16">
        <v>-565</v>
      </c>
      <c r="BN125" s="16">
        <v>-48</v>
      </c>
      <c r="BO125" s="16">
        <v>386</v>
      </c>
      <c r="BP125" s="16">
        <v>512</v>
      </c>
      <c r="BQ125" s="16">
        <v>357</v>
      </c>
      <c r="BR125" s="16">
        <v>217</v>
      </c>
      <c r="BS125" s="16">
        <v>400</v>
      </c>
      <c r="BT125" s="16">
        <v>244</v>
      </c>
      <c r="BU125" s="16">
        <v>172</v>
      </c>
      <c r="BV125" s="16">
        <v>-294</v>
      </c>
      <c r="BW125" s="16">
        <v>-157</v>
      </c>
      <c r="BX125" s="16">
        <v>-511</v>
      </c>
      <c r="BY125" s="16">
        <v>-512</v>
      </c>
      <c r="BZ125" s="16">
        <v>-41</v>
      </c>
      <c r="CA125" s="16">
        <v>176</v>
      </c>
      <c r="CB125" s="16">
        <v>546</v>
      </c>
      <c r="CC125" s="16">
        <v>385</v>
      </c>
      <c r="CD125" s="16">
        <v>231</v>
      </c>
      <c r="CE125" s="16">
        <v>320</v>
      </c>
      <c r="CF125" s="16">
        <v>272</v>
      </c>
      <c r="CG125" s="16">
        <v>-65</v>
      </c>
      <c r="CH125" s="16">
        <v>-289</v>
      </c>
      <c r="CI125" s="16">
        <v>-386</v>
      </c>
      <c r="CJ125" s="16">
        <v>-625</v>
      </c>
      <c r="CK125" s="16">
        <v>-44</v>
      </c>
      <c r="CL125" s="16">
        <v>57</v>
      </c>
      <c r="CM125" s="16">
        <v>162</v>
      </c>
      <c r="CN125" s="16">
        <v>878</v>
      </c>
      <c r="CO125" s="16">
        <v>163</v>
      </c>
      <c r="CP125" s="16">
        <v>195</v>
      </c>
      <c r="CQ125" s="16">
        <v>-9</v>
      </c>
      <c r="CR125" s="16">
        <v>156</v>
      </c>
      <c r="CS125" s="16">
        <v>33</v>
      </c>
      <c r="CT125" s="16">
        <v>-407</v>
      </c>
      <c r="CU125" s="16">
        <v>-147</v>
      </c>
      <c r="CV125" s="16">
        <v>-550</v>
      </c>
      <c r="CW125" s="16">
        <v>-139</v>
      </c>
      <c r="CX125" s="16">
        <v>-151</v>
      </c>
      <c r="CY125" s="16">
        <v>-5</v>
      </c>
      <c r="CZ125" s="16">
        <v>508</v>
      </c>
      <c r="DA125" s="16">
        <v>344</v>
      </c>
      <c r="DB125" s="16">
        <v>409</v>
      </c>
      <c r="DC125" s="16">
        <v>219</v>
      </c>
      <c r="DD125" s="16">
        <v>130</v>
      </c>
      <c r="DE125" s="16">
        <v>142</v>
      </c>
      <c r="DF125" s="16">
        <v>-305</v>
      </c>
      <c r="DG125" s="16">
        <v>-229</v>
      </c>
      <c r="DH125" s="16">
        <v>-614</v>
      </c>
      <c r="DI125" s="16">
        <v>-486</v>
      </c>
    </row>
    <row r="126" spans="1:113" x14ac:dyDescent="0.2">
      <c r="A126" s="8"/>
      <c r="B126" s="17" t="s">
        <v>114</v>
      </c>
      <c r="C126" s="33">
        <v>2186</v>
      </c>
      <c r="D126" s="33">
        <v>4935</v>
      </c>
      <c r="E126" s="33">
        <v>7202</v>
      </c>
      <c r="F126" s="33">
        <v>1948</v>
      </c>
      <c r="G126" s="33">
        <v>-494</v>
      </c>
      <c r="H126" s="33">
        <v>-3962</v>
      </c>
      <c r="I126" s="33">
        <v>-7014</v>
      </c>
      <c r="J126" s="33">
        <v>-5543</v>
      </c>
      <c r="K126" s="33">
        <v>-932</v>
      </c>
      <c r="L126" s="33">
        <v>-917</v>
      </c>
      <c r="M126" s="33">
        <v>62</v>
      </c>
      <c r="N126" s="33">
        <v>167</v>
      </c>
      <c r="O126" s="33">
        <v>2872</v>
      </c>
      <c r="P126" s="33">
        <v>7317</v>
      </c>
      <c r="Q126" s="33">
        <v>5190</v>
      </c>
      <c r="R126" s="33">
        <v>1617</v>
      </c>
      <c r="S126" s="33">
        <v>-756</v>
      </c>
      <c r="T126" s="33">
        <v>-2877</v>
      </c>
      <c r="U126" s="33">
        <v>-3234</v>
      </c>
      <c r="V126" s="33">
        <v>-7186</v>
      </c>
      <c r="W126" s="33">
        <v>-2124</v>
      </c>
      <c r="X126" s="33">
        <v>-214</v>
      </c>
      <c r="Y126" s="33">
        <v>-19</v>
      </c>
      <c r="Z126" s="33">
        <v>-111</v>
      </c>
      <c r="AA126" s="33">
        <v>2421</v>
      </c>
      <c r="AB126" s="33">
        <v>4738</v>
      </c>
      <c r="AC126" s="33">
        <v>5232</v>
      </c>
      <c r="AD126" s="33">
        <v>3214</v>
      </c>
      <c r="AE126" s="33">
        <v>-641</v>
      </c>
      <c r="AF126" s="33">
        <v>-1861</v>
      </c>
      <c r="AG126" s="33">
        <v>-4735</v>
      </c>
      <c r="AH126" s="33">
        <v>-5662</v>
      </c>
      <c r="AI126" s="33">
        <v>-1605</v>
      </c>
      <c r="AJ126" s="33">
        <v>-767</v>
      </c>
      <c r="AK126" s="33">
        <v>-421</v>
      </c>
      <c r="AL126" s="33">
        <v>-221</v>
      </c>
      <c r="AM126" s="33">
        <v>1836</v>
      </c>
      <c r="AN126" s="33">
        <v>4711</v>
      </c>
      <c r="AO126" s="33">
        <v>6595</v>
      </c>
      <c r="AP126" s="33">
        <v>1217</v>
      </c>
      <c r="AQ126" s="33">
        <v>134</v>
      </c>
      <c r="AR126" s="33">
        <v>-2048</v>
      </c>
      <c r="AS126" s="33">
        <v>-4285</v>
      </c>
      <c r="AT126" s="33">
        <v>-4769</v>
      </c>
      <c r="AU126" s="33">
        <v>-2026</v>
      </c>
      <c r="AV126" s="33">
        <v>-857</v>
      </c>
      <c r="AW126" s="33">
        <v>-379</v>
      </c>
      <c r="AX126" s="33">
        <v>-805</v>
      </c>
      <c r="AY126" s="33">
        <v>1524</v>
      </c>
      <c r="AZ126" s="33">
        <v>3182</v>
      </c>
      <c r="BA126" s="33">
        <v>7592</v>
      </c>
      <c r="BB126" s="33">
        <v>2289</v>
      </c>
      <c r="BC126" s="33">
        <v>1166</v>
      </c>
      <c r="BD126" s="33">
        <v>-711</v>
      </c>
      <c r="BE126" s="33">
        <v>-3346</v>
      </c>
      <c r="BF126" s="33">
        <v>-6603</v>
      </c>
      <c r="BG126" s="33">
        <v>-2727</v>
      </c>
      <c r="BH126" s="33">
        <v>-389</v>
      </c>
      <c r="BI126" s="33">
        <v>-922</v>
      </c>
      <c r="BJ126" s="33">
        <v>-854</v>
      </c>
      <c r="BK126" s="33">
        <v>2106</v>
      </c>
      <c r="BL126" s="33">
        <v>3296</v>
      </c>
      <c r="BM126" s="33">
        <v>4555</v>
      </c>
      <c r="BN126" s="33">
        <v>2468</v>
      </c>
      <c r="BO126" s="33">
        <v>750</v>
      </c>
      <c r="BP126" s="33">
        <v>-1721</v>
      </c>
      <c r="BQ126" s="33">
        <v>-3171</v>
      </c>
      <c r="BR126" s="33">
        <v>-3562</v>
      </c>
      <c r="BS126" s="33">
        <v>-2752</v>
      </c>
      <c r="BT126" s="33">
        <v>-97</v>
      </c>
      <c r="BU126" s="33">
        <v>-962</v>
      </c>
      <c r="BV126" s="33">
        <v>-1081</v>
      </c>
      <c r="BW126" s="33">
        <v>1855</v>
      </c>
      <c r="BX126" s="33">
        <v>4229</v>
      </c>
      <c r="BY126" s="33">
        <v>6443</v>
      </c>
      <c r="BZ126" s="33">
        <v>1542</v>
      </c>
      <c r="CA126" s="33">
        <v>-624</v>
      </c>
      <c r="CB126" s="33">
        <v>-1307</v>
      </c>
      <c r="CC126" s="33">
        <v>-3351</v>
      </c>
      <c r="CD126" s="33">
        <v>-5613</v>
      </c>
      <c r="CE126" s="33">
        <v>-1662</v>
      </c>
      <c r="CF126" s="33">
        <v>-679</v>
      </c>
      <c r="CG126" s="33">
        <v>-1086</v>
      </c>
      <c r="CH126" s="33">
        <v>-622</v>
      </c>
      <c r="CI126" s="33">
        <v>2034</v>
      </c>
      <c r="CJ126" s="33">
        <v>4258</v>
      </c>
      <c r="CK126" s="33">
        <v>4097</v>
      </c>
      <c r="CL126" s="33">
        <v>1945</v>
      </c>
      <c r="CM126" s="33">
        <v>459</v>
      </c>
      <c r="CN126" s="33">
        <v>-853</v>
      </c>
      <c r="CO126" s="33">
        <v>-2158</v>
      </c>
      <c r="CP126" s="33">
        <v>-3306</v>
      </c>
      <c r="CQ126" s="33">
        <v>-3257</v>
      </c>
      <c r="CR126" s="33">
        <v>-1377</v>
      </c>
      <c r="CS126" s="33">
        <v>-1793</v>
      </c>
      <c r="CT126" s="33">
        <v>-759</v>
      </c>
      <c r="CU126" s="33">
        <v>2055</v>
      </c>
      <c r="CV126" s="33">
        <v>2858</v>
      </c>
      <c r="CW126" s="33">
        <v>5052</v>
      </c>
      <c r="CX126" s="33">
        <v>1403</v>
      </c>
      <c r="CY126" s="33">
        <v>112</v>
      </c>
      <c r="CZ126" s="33">
        <v>-786</v>
      </c>
      <c r="DA126" s="33">
        <v>-2972</v>
      </c>
      <c r="DB126" s="33">
        <v>-4220</v>
      </c>
      <c r="DC126" s="33">
        <v>-1376</v>
      </c>
      <c r="DD126" s="33">
        <v>-1010</v>
      </c>
      <c r="DE126" s="33">
        <v>-647</v>
      </c>
      <c r="DF126" s="33">
        <v>-475</v>
      </c>
      <c r="DG126" s="33">
        <v>1564</v>
      </c>
      <c r="DH126" s="33">
        <v>4112</v>
      </c>
      <c r="DI126" s="33">
        <v>4304</v>
      </c>
    </row>
    <row r="127" spans="1:113" x14ac:dyDescent="0.2">
      <c r="B127" s="15" t="s">
        <v>115</v>
      </c>
      <c r="C127" s="16">
        <v>0</v>
      </c>
      <c r="D127" s="16">
        <v>0</v>
      </c>
      <c r="E127" s="16">
        <v>0</v>
      </c>
      <c r="F127" s="16">
        <v>-3</v>
      </c>
      <c r="G127" s="16">
        <v>0</v>
      </c>
      <c r="H127" s="16">
        <v>2</v>
      </c>
      <c r="I127" s="16">
        <v>9</v>
      </c>
      <c r="J127" s="16">
        <v>9</v>
      </c>
      <c r="K127" s="16">
        <v>-8</v>
      </c>
      <c r="L127" s="16">
        <v>-13</v>
      </c>
      <c r="M127" s="16">
        <v>-17</v>
      </c>
      <c r="N127" s="16">
        <v>-60</v>
      </c>
      <c r="O127" s="16">
        <v>2067</v>
      </c>
      <c r="P127" s="16">
        <v>5594</v>
      </c>
      <c r="Q127" s="16">
        <v>3771</v>
      </c>
      <c r="R127" s="16">
        <v>1250</v>
      </c>
      <c r="S127" s="16">
        <v>-863</v>
      </c>
      <c r="T127" s="16">
        <v>-2005</v>
      </c>
      <c r="U127" s="16">
        <v>-2337</v>
      </c>
      <c r="V127" s="16">
        <v>-5540</v>
      </c>
      <c r="W127" s="16">
        <v>-1587</v>
      </c>
      <c r="X127" s="16">
        <v>-161</v>
      </c>
      <c r="Y127" s="16">
        <v>-141</v>
      </c>
      <c r="Z127" s="16">
        <v>-36</v>
      </c>
      <c r="AA127" s="16">
        <v>1851</v>
      </c>
      <c r="AB127" s="16">
        <v>2615</v>
      </c>
      <c r="AC127" s="16">
        <v>4409</v>
      </c>
      <c r="AD127" s="16">
        <v>2335</v>
      </c>
      <c r="AE127" s="16">
        <v>-289</v>
      </c>
      <c r="AF127" s="16">
        <v>-1227</v>
      </c>
      <c r="AG127" s="16">
        <v>-3309</v>
      </c>
      <c r="AH127" s="16">
        <v>-4157</v>
      </c>
      <c r="AI127" s="16">
        <v>-776</v>
      </c>
      <c r="AJ127" s="16">
        <v>-726</v>
      </c>
      <c r="AK127" s="16">
        <v>-525</v>
      </c>
      <c r="AL127" s="16">
        <v>-197</v>
      </c>
      <c r="AM127" s="16">
        <v>1399</v>
      </c>
      <c r="AN127" s="16">
        <v>3405</v>
      </c>
      <c r="AO127" s="16">
        <v>5209</v>
      </c>
      <c r="AP127" s="16">
        <v>990</v>
      </c>
      <c r="AQ127" s="16">
        <v>333</v>
      </c>
      <c r="AR127" s="16">
        <v>-1468</v>
      </c>
      <c r="AS127" s="16">
        <v>-2456</v>
      </c>
      <c r="AT127" s="16">
        <v>-4120</v>
      </c>
      <c r="AU127" s="16">
        <v>-1745</v>
      </c>
      <c r="AV127" s="16">
        <v>-791</v>
      </c>
      <c r="AW127" s="16">
        <v>-584</v>
      </c>
      <c r="AX127" s="16">
        <v>-734</v>
      </c>
      <c r="AY127" s="16">
        <v>953</v>
      </c>
      <c r="AZ127" s="16">
        <v>2179</v>
      </c>
      <c r="BA127" s="16">
        <v>5867</v>
      </c>
      <c r="BB127" s="16">
        <v>1810</v>
      </c>
      <c r="BC127" s="16">
        <v>1187</v>
      </c>
      <c r="BD127" s="16">
        <v>-100</v>
      </c>
      <c r="BE127" s="16">
        <v>-2295</v>
      </c>
      <c r="BF127" s="16">
        <v>-5040</v>
      </c>
      <c r="BG127" s="16">
        <v>-2658</v>
      </c>
      <c r="BH127" s="16">
        <v>-246</v>
      </c>
      <c r="BI127" s="16">
        <v>-924</v>
      </c>
      <c r="BJ127" s="16">
        <v>-832</v>
      </c>
      <c r="BK127" s="16">
        <v>1454</v>
      </c>
      <c r="BL127" s="16">
        <v>1980</v>
      </c>
      <c r="BM127" s="16">
        <v>3589</v>
      </c>
      <c r="BN127" s="16">
        <v>2216</v>
      </c>
      <c r="BO127" s="16">
        <v>787</v>
      </c>
      <c r="BP127" s="16">
        <v>-1226</v>
      </c>
      <c r="BQ127" s="16">
        <v>-1487</v>
      </c>
      <c r="BR127" s="16">
        <v>-2282</v>
      </c>
      <c r="BS127" s="16">
        <v>-2619</v>
      </c>
      <c r="BT127" s="16">
        <v>-207</v>
      </c>
      <c r="BU127" s="16">
        <v>-962</v>
      </c>
      <c r="BV127" s="16">
        <v>-1101</v>
      </c>
      <c r="BW127" s="16">
        <v>1401</v>
      </c>
      <c r="BX127" s="16">
        <v>2250</v>
      </c>
      <c r="BY127" s="16">
        <v>5461</v>
      </c>
      <c r="BZ127" s="16">
        <v>1391</v>
      </c>
      <c r="CA127" s="16">
        <v>-364</v>
      </c>
      <c r="CB127" s="16">
        <v>-673</v>
      </c>
      <c r="CC127" s="16">
        <v>-2317</v>
      </c>
      <c r="CD127" s="16">
        <v>-3852</v>
      </c>
      <c r="CE127" s="16">
        <v>-1388</v>
      </c>
      <c r="CF127" s="16">
        <v>-530</v>
      </c>
      <c r="CG127" s="16">
        <v>-1024</v>
      </c>
      <c r="CH127" s="16">
        <v>-573</v>
      </c>
      <c r="CI127" s="16">
        <v>1481</v>
      </c>
      <c r="CJ127" s="16">
        <v>2705</v>
      </c>
      <c r="CK127" s="16">
        <v>2826</v>
      </c>
      <c r="CL127" s="16">
        <v>1685</v>
      </c>
      <c r="CM127" s="16">
        <v>379</v>
      </c>
      <c r="CN127" s="16">
        <v>-300</v>
      </c>
      <c r="CO127" s="16">
        <v>-1442</v>
      </c>
      <c r="CP127" s="16">
        <v>-1806</v>
      </c>
      <c r="CQ127" s="16">
        <v>-2775</v>
      </c>
      <c r="CR127" s="16">
        <v>-1289</v>
      </c>
      <c r="CS127" s="16">
        <v>-1121</v>
      </c>
      <c r="CT127" s="16">
        <v>-577</v>
      </c>
      <c r="CU127" s="16">
        <v>1519</v>
      </c>
      <c r="CV127" s="16">
        <v>1458</v>
      </c>
      <c r="CW127" s="16">
        <v>3607</v>
      </c>
      <c r="CX127" s="16">
        <v>1175</v>
      </c>
      <c r="CY127" s="16">
        <v>257</v>
      </c>
      <c r="CZ127" s="16">
        <v>-462</v>
      </c>
      <c r="DA127" s="16">
        <v>-1604</v>
      </c>
      <c r="DB127" s="16">
        <v>-2846</v>
      </c>
      <c r="DC127" s="16">
        <v>-1288</v>
      </c>
      <c r="DD127" s="16">
        <v>-898</v>
      </c>
      <c r="DE127" s="16">
        <v>-633</v>
      </c>
      <c r="DF127" s="16">
        <v>-497</v>
      </c>
      <c r="DG127" s="16">
        <v>1194</v>
      </c>
      <c r="DH127" s="16">
        <v>3044</v>
      </c>
      <c r="DI127" s="16">
        <v>3295</v>
      </c>
    </row>
    <row r="128" spans="1:113" x14ac:dyDescent="0.2">
      <c r="B128" s="15" t="s">
        <v>116</v>
      </c>
      <c r="C128" s="16">
        <v>2186</v>
      </c>
      <c r="D128" s="16">
        <v>4935</v>
      </c>
      <c r="E128" s="16">
        <v>7202</v>
      </c>
      <c r="F128" s="16">
        <v>1951</v>
      </c>
      <c r="G128" s="16">
        <v>-494</v>
      </c>
      <c r="H128" s="16">
        <v>-3964</v>
      </c>
      <c r="I128" s="16">
        <v>-7023</v>
      </c>
      <c r="J128" s="16">
        <v>-5552</v>
      </c>
      <c r="K128" s="16">
        <v>-924</v>
      </c>
      <c r="L128" s="16">
        <v>-904</v>
      </c>
      <c r="M128" s="16">
        <v>79</v>
      </c>
      <c r="N128" s="16">
        <v>227</v>
      </c>
      <c r="O128" s="16">
        <v>805</v>
      </c>
      <c r="P128" s="16">
        <v>1723</v>
      </c>
      <c r="Q128" s="16">
        <v>1419</v>
      </c>
      <c r="R128" s="16">
        <v>367</v>
      </c>
      <c r="S128" s="16">
        <v>107</v>
      </c>
      <c r="T128" s="16">
        <v>-872</v>
      </c>
      <c r="U128" s="16">
        <v>-897</v>
      </c>
      <c r="V128" s="16">
        <v>-1646</v>
      </c>
      <c r="W128" s="16">
        <v>-537</v>
      </c>
      <c r="X128" s="16">
        <v>-53</v>
      </c>
      <c r="Y128" s="16">
        <v>122</v>
      </c>
      <c r="Z128" s="16">
        <v>-75</v>
      </c>
      <c r="AA128" s="16">
        <v>570</v>
      </c>
      <c r="AB128" s="16">
        <v>2123</v>
      </c>
      <c r="AC128" s="16">
        <v>823</v>
      </c>
      <c r="AD128" s="16">
        <v>879</v>
      </c>
      <c r="AE128" s="16">
        <v>-352</v>
      </c>
      <c r="AF128" s="16">
        <v>-634</v>
      </c>
      <c r="AG128" s="16">
        <v>-1426</v>
      </c>
      <c r="AH128" s="16">
        <v>-1505</v>
      </c>
      <c r="AI128" s="16">
        <v>-829</v>
      </c>
      <c r="AJ128" s="16">
        <v>-41</v>
      </c>
      <c r="AK128" s="16">
        <v>104</v>
      </c>
      <c r="AL128" s="16">
        <v>-24</v>
      </c>
      <c r="AM128" s="16">
        <v>437</v>
      </c>
      <c r="AN128" s="16">
        <v>1306</v>
      </c>
      <c r="AO128" s="16">
        <v>1386</v>
      </c>
      <c r="AP128" s="16">
        <v>227</v>
      </c>
      <c r="AQ128" s="16">
        <v>-199</v>
      </c>
      <c r="AR128" s="16">
        <v>-580</v>
      </c>
      <c r="AS128" s="16">
        <v>-1829</v>
      </c>
      <c r="AT128" s="16">
        <v>-649</v>
      </c>
      <c r="AU128" s="16">
        <v>-281</v>
      </c>
      <c r="AV128" s="16">
        <v>-66</v>
      </c>
      <c r="AW128" s="16">
        <v>205</v>
      </c>
      <c r="AX128" s="16">
        <v>-71</v>
      </c>
      <c r="AY128" s="16">
        <v>571</v>
      </c>
      <c r="AZ128" s="16">
        <v>1003</v>
      </c>
      <c r="BA128" s="16">
        <v>1725</v>
      </c>
      <c r="BB128" s="16">
        <v>479</v>
      </c>
      <c r="BC128" s="16">
        <v>-21</v>
      </c>
      <c r="BD128" s="16">
        <v>-611</v>
      </c>
      <c r="BE128" s="16">
        <v>-1051</v>
      </c>
      <c r="BF128" s="16">
        <v>-1563</v>
      </c>
      <c r="BG128" s="16">
        <v>-69</v>
      </c>
      <c r="BH128" s="16">
        <v>-143</v>
      </c>
      <c r="BI128" s="16">
        <v>2</v>
      </c>
      <c r="BJ128" s="16">
        <v>-22</v>
      </c>
      <c r="BK128" s="16">
        <v>652</v>
      </c>
      <c r="BL128" s="16">
        <v>1316</v>
      </c>
      <c r="BM128" s="16">
        <v>966</v>
      </c>
      <c r="BN128" s="16">
        <v>252</v>
      </c>
      <c r="BO128" s="16">
        <v>-37</v>
      </c>
      <c r="BP128" s="16">
        <v>-495</v>
      </c>
      <c r="BQ128" s="16">
        <v>-1684</v>
      </c>
      <c r="BR128" s="16">
        <v>-1280</v>
      </c>
      <c r="BS128" s="16">
        <v>-133</v>
      </c>
      <c r="BT128" s="16">
        <v>110</v>
      </c>
      <c r="BU128" s="16">
        <v>0</v>
      </c>
      <c r="BV128" s="16">
        <v>20</v>
      </c>
      <c r="BW128" s="16">
        <v>454</v>
      </c>
      <c r="BX128" s="16">
        <v>1979</v>
      </c>
      <c r="BY128" s="16">
        <v>982</v>
      </c>
      <c r="BZ128" s="16">
        <v>151</v>
      </c>
      <c r="CA128" s="16">
        <v>-260</v>
      </c>
      <c r="CB128" s="16">
        <v>-634</v>
      </c>
      <c r="CC128" s="16">
        <v>-1034</v>
      </c>
      <c r="CD128" s="16">
        <v>-1761</v>
      </c>
      <c r="CE128" s="16">
        <v>-274</v>
      </c>
      <c r="CF128" s="16">
        <v>-149</v>
      </c>
      <c r="CG128" s="16">
        <v>-62</v>
      </c>
      <c r="CH128" s="16">
        <v>-49</v>
      </c>
      <c r="CI128" s="16">
        <v>553</v>
      </c>
      <c r="CJ128" s="16">
        <v>1553</v>
      </c>
      <c r="CK128" s="16">
        <v>1271</v>
      </c>
      <c r="CL128" s="16">
        <v>260</v>
      </c>
      <c r="CM128" s="16">
        <v>80</v>
      </c>
      <c r="CN128" s="16">
        <v>-553</v>
      </c>
      <c r="CO128" s="16">
        <v>-716</v>
      </c>
      <c r="CP128" s="16">
        <v>-1500</v>
      </c>
      <c r="CQ128" s="16">
        <v>-482</v>
      </c>
      <c r="CR128" s="16">
        <v>-88</v>
      </c>
      <c r="CS128" s="16">
        <v>-672</v>
      </c>
      <c r="CT128" s="16">
        <v>-182</v>
      </c>
      <c r="CU128" s="16">
        <v>536</v>
      </c>
      <c r="CV128" s="16">
        <v>1400</v>
      </c>
      <c r="CW128" s="16">
        <v>1445</v>
      </c>
      <c r="CX128" s="16">
        <v>228</v>
      </c>
      <c r="CY128" s="16">
        <v>-145</v>
      </c>
      <c r="CZ128" s="16">
        <v>-324</v>
      </c>
      <c r="DA128" s="16">
        <v>-1368</v>
      </c>
      <c r="DB128" s="16">
        <v>-1374</v>
      </c>
      <c r="DC128" s="16">
        <v>-88</v>
      </c>
      <c r="DD128" s="16">
        <v>-112</v>
      </c>
      <c r="DE128" s="16">
        <v>-14</v>
      </c>
      <c r="DF128" s="16">
        <v>22</v>
      </c>
      <c r="DG128" s="16">
        <v>370</v>
      </c>
      <c r="DH128" s="16">
        <v>1068</v>
      </c>
      <c r="DI128" s="16">
        <v>1009</v>
      </c>
    </row>
    <row r="129" spans="1:113" s="23" customFormat="1" x14ac:dyDescent="0.2">
      <c r="A129" s="2"/>
      <c r="B129" s="17" t="s">
        <v>117</v>
      </c>
      <c r="C129" s="33">
        <v>2</v>
      </c>
      <c r="D129" s="33">
        <v>58</v>
      </c>
      <c r="E129" s="33">
        <v>421</v>
      </c>
      <c r="F129" s="33">
        <v>417</v>
      </c>
      <c r="G129" s="33">
        <v>485</v>
      </c>
      <c r="H129" s="33">
        <v>673</v>
      </c>
      <c r="I129" s="33">
        <v>89</v>
      </c>
      <c r="J129" s="33">
        <v>-295</v>
      </c>
      <c r="K129" s="33">
        <v>-84</v>
      </c>
      <c r="L129" s="33">
        <v>-717</v>
      </c>
      <c r="M129" s="33">
        <v>-654</v>
      </c>
      <c r="N129" s="33">
        <v>-732</v>
      </c>
      <c r="O129" s="33">
        <v>-75</v>
      </c>
      <c r="P129" s="33">
        <v>-13</v>
      </c>
      <c r="Q129" s="33">
        <v>409</v>
      </c>
      <c r="R129" s="33">
        <v>-333</v>
      </c>
      <c r="S129" s="33">
        <v>104</v>
      </c>
      <c r="T129" s="33">
        <v>1175</v>
      </c>
      <c r="U129" s="33">
        <v>706</v>
      </c>
      <c r="V129" s="33">
        <v>-141</v>
      </c>
      <c r="W129" s="33">
        <v>-136</v>
      </c>
      <c r="X129" s="33">
        <v>-546</v>
      </c>
      <c r="Y129" s="33">
        <v>-985</v>
      </c>
      <c r="Z129" s="33">
        <v>-1742</v>
      </c>
      <c r="AA129" s="33">
        <v>-550</v>
      </c>
      <c r="AB129" s="33">
        <v>-970</v>
      </c>
      <c r="AC129" s="33">
        <v>-548</v>
      </c>
      <c r="AD129" s="33">
        <v>-986</v>
      </c>
      <c r="AE129" s="33">
        <v>-207</v>
      </c>
      <c r="AF129" s="33">
        <v>126</v>
      </c>
      <c r="AG129" s="33">
        <v>660</v>
      </c>
      <c r="AH129" s="33">
        <v>305</v>
      </c>
      <c r="AI129" s="33">
        <v>-365</v>
      </c>
      <c r="AJ129" s="33">
        <v>-190</v>
      </c>
      <c r="AK129" s="33">
        <v>-73</v>
      </c>
      <c r="AL129" s="33">
        <v>-838</v>
      </c>
      <c r="AM129" s="33">
        <v>687</v>
      </c>
      <c r="AN129" s="33">
        <v>350</v>
      </c>
      <c r="AO129" s="33">
        <v>496</v>
      </c>
      <c r="AP129" s="33">
        <v>375</v>
      </c>
      <c r="AQ129" s="33">
        <v>779</v>
      </c>
      <c r="AR129" s="33">
        <v>1062</v>
      </c>
      <c r="AS129" s="33">
        <v>593</v>
      </c>
      <c r="AT129" s="33">
        <v>-195</v>
      </c>
      <c r="AU129" s="33">
        <v>-201</v>
      </c>
      <c r="AV129" s="33">
        <v>-224</v>
      </c>
      <c r="AW129" s="33">
        <v>-735</v>
      </c>
      <c r="AX129" s="33">
        <v>-1004</v>
      </c>
      <c r="AY129" s="33">
        <v>134</v>
      </c>
      <c r="AZ129" s="33">
        <v>125</v>
      </c>
      <c r="BA129" s="33">
        <v>-333</v>
      </c>
      <c r="BB129" s="33">
        <v>280</v>
      </c>
      <c r="BC129" s="33">
        <v>-268</v>
      </c>
      <c r="BD129" s="33">
        <v>959</v>
      </c>
      <c r="BE129" s="33">
        <v>391</v>
      </c>
      <c r="BF129" s="33">
        <v>-286</v>
      </c>
      <c r="BG129" s="33">
        <v>-586</v>
      </c>
      <c r="BH129" s="33">
        <v>-954</v>
      </c>
      <c r="BI129" s="33">
        <v>-2014</v>
      </c>
      <c r="BJ129" s="33">
        <v>-2286</v>
      </c>
      <c r="BK129" s="33">
        <v>184</v>
      </c>
      <c r="BL129" s="33">
        <v>87</v>
      </c>
      <c r="BM129" s="33">
        <v>173</v>
      </c>
      <c r="BN129" s="33">
        <v>-227</v>
      </c>
      <c r="BO129" s="33">
        <v>8</v>
      </c>
      <c r="BP129" s="33">
        <v>1303</v>
      </c>
      <c r="BQ129" s="33">
        <v>554</v>
      </c>
      <c r="BR129" s="33">
        <v>-898</v>
      </c>
      <c r="BS129" s="33">
        <v>-333</v>
      </c>
      <c r="BT129" s="33">
        <v>-725</v>
      </c>
      <c r="BU129" s="33">
        <v>-1144</v>
      </c>
      <c r="BV129" s="33">
        <v>-1371</v>
      </c>
      <c r="BW129" s="33">
        <v>534</v>
      </c>
      <c r="BX129" s="33">
        <v>477</v>
      </c>
      <c r="BY129" s="33">
        <v>261</v>
      </c>
      <c r="BZ129" s="33">
        <v>269</v>
      </c>
      <c r="CA129" s="33">
        <v>395</v>
      </c>
      <c r="CB129" s="33">
        <v>846</v>
      </c>
      <c r="CC129" s="33">
        <v>808</v>
      </c>
      <c r="CD129" s="33">
        <v>204</v>
      </c>
      <c r="CE129" s="33">
        <v>-241</v>
      </c>
      <c r="CF129" s="33">
        <v>-653</v>
      </c>
      <c r="CG129" s="33">
        <v>-299</v>
      </c>
      <c r="CH129" s="33">
        <v>-1707</v>
      </c>
      <c r="CI129" s="33">
        <v>305</v>
      </c>
      <c r="CJ129" s="33">
        <v>219</v>
      </c>
      <c r="CK129" s="33">
        <v>280</v>
      </c>
      <c r="CL129" s="33">
        <v>166</v>
      </c>
      <c r="CM129" s="33">
        <v>69</v>
      </c>
      <c r="CN129" s="33">
        <v>772</v>
      </c>
      <c r="CO129" s="33">
        <v>656</v>
      </c>
      <c r="CP129" s="33">
        <v>80</v>
      </c>
      <c r="CQ129" s="33">
        <v>23</v>
      </c>
      <c r="CR129" s="33">
        <v>-806</v>
      </c>
      <c r="CS129" s="33">
        <v>-687</v>
      </c>
      <c r="CT129" s="33">
        <v>-1522</v>
      </c>
      <c r="CU129" s="33">
        <v>101</v>
      </c>
      <c r="CV129" s="33">
        <v>427</v>
      </c>
      <c r="CW129" s="33">
        <v>107</v>
      </c>
      <c r="CX129" s="33">
        <v>-22</v>
      </c>
      <c r="CY129" s="33">
        <v>-1117</v>
      </c>
      <c r="CZ129" s="33">
        <v>-245</v>
      </c>
      <c r="DA129" s="33">
        <v>-298</v>
      </c>
      <c r="DB129" s="33">
        <v>-1377</v>
      </c>
      <c r="DC129" s="33">
        <v>-758</v>
      </c>
      <c r="DD129" s="33">
        <v>-1246</v>
      </c>
      <c r="DE129" s="33">
        <v>-1580</v>
      </c>
      <c r="DF129" s="33">
        <v>-1739</v>
      </c>
      <c r="DG129" s="33">
        <v>-1117</v>
      </c>
      <c r="DH129" s="33">
        <v>-69</v>
      </c>
      <c r="DI129" s="33">
        <v>-35</v>
      </c>
    </row>
    <row r="130" spans="1:113" s="23" customFormat="1" x14ac:dyDescent="0.2">
      <c r="A130" s="2"/>
      <c r="B130" s="24" t="s">
        <v>118</v>
      </c>
      <c r="C130" s="16">
        <v>65</v>
      </c>
      <c r="D130" s="16">
        <v>91</v>
      </c>
      <c r="E130" s="16">
        <v>343</v>
      </c>
      <c r="F130" s="16">
        <v>259</v>
      </c>
      <c r="G130" s="16">
        <v>451</v>
      </c>
      <c r="H130" s="16">
        <v>580</v>
      </c>
      <c r="I130" s="16">
        <v>58</v>
      </c>
      <c r="J130" s="16">
        <v>-398</v>
      </c>
      <c r="K130" s="16">
        <v>-197</v>
      </c>
      <c r="L130" s="16">
        <v>-1012</v>
      </c>
      <c r="M130" s="16">
        <v>-201</v>
      </c>
      <c r="N130" s="16">
        <v>-332</v>
      </c>
      <c r="O130" s="16">
        <v>235</v>
      </c>
      <c r="P130" s="16">
        <v>208</v>
      </c>
      <c r="Q130" s="16">
        <v>133</v>
      </c>
      <c r="R130" s="16">
        <v>-270</v>
      </c>
      <c r="S130" s="16">
        <v>72</v>
      </c>
      <c r="T130" s="16">
        <v>1146</v>
      </c>
      <c r="U130" s="16">
        <v>457</v>
      </c>
      <c r="V130" s="16">
        <v>-101</v>
      </c>
      <c r="W130" s="16">
        <v>-316</v>
      </c>
      <c r="X130" s="16">
        <v>-738</v>
      </c>
      <c r="Y130" s="16">
        <v>-764</v>
      </c>
      <c r="Z130" s="16">
        <v>-700</v>
      </c>
      <c r="AA130" s="16">
        <v>-198</v>
      </c>
      <c r="AB130" s="16">
        <v>-340</v>
      </c>
      <c r="AC130" s="16">
        <v>-210</v>
      </c>
      <c r="AD130" s="16">
        <v>-176</v>
      </c>
      <c r="AE130" s="16">
        <v>-74</v>
      </c>
      <c r="AF130" s="16">
        <v>441</v>
      </c>
      <c r="AG130" s="16">
        <v>579</v>
      </c>
      <c r="AH130" s="16">
        <v>-23</v>
      </c>
      <c r="AI130" s="16">
        <v>-521</v>
      </c>
      <c r="AJ130" s="16">
        <v>-417</v>
      </c>
      <c r="AK130" s="16">
        <v>-56</v>
      </c>
      <c r="AL130" s="16">
        <v>-309</v>
      </c>
      <c r="AM130" s="16">
        <v>291</v>
      </c>
      <c r="AN130" s="16">
        <v>331</v>
      </c>
      <c r="AO130" s="16">
        <v>137</v>
      </c>
      <c r="AP130" s="16">
        <v>78</v>
      </c>
      <c r="AQ130" s="16">
        <v>461</v>
      </c>
      <c r="AR130" s="16">
        <v>868</v>
      </c>
      <c r="AS130" s="16">
        <v>393</v>
      </c>
      <c r="AT130" s="16">
        <v>-18</v>
      </c>
      <c r="AU130" s="16">
        <v>-409</v>
      </c>
      <c r="AV130" s="16">
        <v>-347</v>
      </c>
      <c r="AW130" s="16">
        <v>-684</v>
      </c>
      <c r="AX130" s="16">
        <v>-492</v>
      </c>
      <c r="AY130" s="16">
        <v>63</v>
      </c>
      <c r="AZ130" s="16">
        <v>-114</v>
      </c>
      <c r="BA130" s="16">
        <v>-228</v>
      </c>
      <c r="BB130" s="16">
        <v>213</v>
      </c>
      <c r="BC130" s="16">
        <v>76</v>
      </c>
      <c r="BD130" s="16">
        <v>967</v>
      </c>
      <c r="BE130" s="16">
        <v>533</v>
      </c>
      <c r="BF130" s="16">
        <v>50</v>
      </c>
      <c r="BG130" s="16">
        <v>-270</v>
      </c>
      <c r="BH130" s="16">
        <v>-281</v>
      </c>
      <c r="BI130" s="16">
        <v>-1449</v>
      </c>
      <c r="BJ130" s="16">
        <v>-1411</v>
      </c>
      <c r="BK130" s="16">
        <v>54</v>
      </c>
      <c r="BL130" s="16">
        <v>94</v>
      </c>
      <c r="BM130" s="16">
        <v>123</v>
      </c>
      <c r="BN130" s="16">
        <v>43</v>
      </c>
      <c r="BO130" s="16">
        <v>399</v>
      </c>
      <c r="BP130" s="16">
        <v>1561</v>
      </c>
      <c r="BQ130" s="16">
        <v>804</v>
      </c>
      <c r="BR130" s="16">
        <v>-383</v>
      </c>
      <c r="BS130" s="16">
        <v>-453</v>
      </c>
      <c r="BT130" s="16">
        <v>-499</v>
      </c>
      <c r="BU130" s="16">
        <v>-663</v>
      </c>
      <c r="BV130" s="16">
        <v>-893</v>
      </c>
      <c r="BW130" s="16">
        <v>150</v>
      </c>
      <c r="BX130" s="16">
        <v>122</v>
      </c>
      <c r="BY130" s="16">
        <v>-131</v>
      </c>
      <c r="BZ130" s="16">
        <v>86</v>
      </c>
      <c r="CA130" s="16">
        <v>261</v>
      </c>
      <c r="CB130" s="16">
        <v>806</v>
      </c>
      <c r="CC130" s="16">
        <v>616</v>
      </c>
      <c r="CD130" s="16">
        <v>194</v>
      </c>
      <c r="CE130" s="16">
        <v>-319</v>
      </c>
      <c r="CF130" s="16">
        <v>-633</v>
      </c>
      <c r="CG130" s="16">
        <v>-210</v>
      </c>
      <c r="CH130" s="16">
        <v>-929</v>
      </c>
      <c r="CI130" s="16">
        <v>122</v>
      </c>
      <c r="CJ130" s="16">
        <v>232</v>
      </c>
      <c r="CK130" s="16">
        <v>94</v>
      </c>
      <c r="CL130" s="16">
        <v>224</v>
      </c>
      <c r="CM130" s="16">
        <v>-36</v>
      </c>
      <c r="CN130" s="16">
        <v>760</v>
      </c>
      <c r="CO130" s="16">
        <v>703</v>
      </c>
      <c r="CP130" s="16">
        <v>264</v>
      </c>
      <c r="CQ130" s="16">
        <v>-36</v>
      </c>
      <c r="CR130" s="16">
        <v>-684</v>
      </c>
      <c r="CS130" s="16">
        <v>-511</v>
      </c>
      <c r="CT130" s="16">
        <v>-955</v>
      </c>
      <c r="CU130" s="16">
        <v>161</v>
      </c>
      <c r="CV130" s="16">
        <v>309</v>
      </c>
      <c r="CW130" s="16">
        <v>-68</v>
      </c>
      <c r="CX130" s="16">
        <v>116</v>
      </c>
      <c r="CY130" s="16">
        <v>-121</v>
      </c>
      <c r="CZ130" s="16">
        <v>126</v>
      </c>
      <c r="DA130" s="16">
        <v>265</v>
      </c>
      <c r="DB130" s="16">
        <v>-570</v>
      </c>
      <c r="DC130" s="16">
        <v>-472</v>
      </c>
      <c r="DD130" s="16">
        <v>-755</v>
      </c>
      <c r="DE130" s="16">
        <v>-912</v>
      </c>
      <c r="DF130" s="16">
        <v>-1017</v>
      </c>
      <c r="DG130" s="16">
        <v>-523</v>
      </c>
      <c r="DH130" s="16">
        <v>-118</v>
      </c>
      <c r="DI130" s="16">
        <v>85</v>
      </c>
    </row>
    <row r="131" spans="1:113" s="23" customFormat="1" x14ac:dyDescent="0.2">
      <c r="A131" s="2"/>
      <c r="B131" s="24" t="s">
        <v>119</v>
      </c>
      <c r="C131" s="16">
        <v>-108</v>
      </c>
      <c r="D131" s="16">
        <v>-69</v>
      </c>
      <c r="E131" s="16">
        <v>-192</v>
      </c>
      <c r="F131" s="16">
        <v>-54</v>
      </c>
      <c r="G131" s="16">
        <v>-131</v>
      </c>
      <c r="H131" s="16">
        <v>66</v>
      </c>
      <c r="I131" s="16">
        <v>-15</v>
      </c>
      <c r="J131" s="16">
        <v>90</v>
      </c>
      <c r="K131" s="16">
        <v>56</v>
      </c>
      <c r="L131" s="16">
        <v>101</v>
      </c>
      <c r="M131" s="16">
        <v>-112</v>
      </c>
      <c r="N131" s="16">
        <v>-97</v>
      </c>
      <c r="O131" s="16">
        <v>-43</v>
      </c>
      <c r="P131" s="16">
        <v>85</v>
      </c>
      <c r="Q131" s="16">
        <v>-98</v>
      </c>
      <c r="R131" s="16">
        <v>-226</v>
      </c>
      <c r="S131" s="16">
        <v>10</v>
      </c>
      <c r="T131" s="16">
        <v>4</v>
      </c>
      <c r="U131" s="16">
        <v>197</v>
      </c>
      <c r="V131" s="16">
        <v>-77</v>
      </c>
      <c r="W131" s="16">
        <v>-4</v>
      </c>
      <c r="X131" s="16">
        <v>-20</v>
      </c>
      <c r="Y131" s="16">
        <v>-144</v>
      </c>
      <c r="Z131" s="16">
        <v>-364</v>
      </c>
      <c r="AA131" s="16">
        <v>-148</v>
      </c>
      <c r="AB131" s="16">
        <v>-369</v>
      </c>
      <c r="AC131" s="16">
        <v>-168</v>
      </c>
      <c r="AD131" s="16">
        <v>-256</v>
      </c>
      <c r="AE131" s="16">
        <v>-91</v>
      </c>
      <c r="AF131" s="16">
        <v>-19</v>
      </c>
      <c r="AG131" s="16">
        <v>92</v>
      </c>
      <c r="AH131" s="16">
        <v>93</v>
      </c>
      <c r="AI131" s="16">
        <v>34</v>
      </c>
      <c r="AJ131" s="16">
        <v>-12</v>
      </c>
      <c r="AK131" s="16">
        <v>-17</v>
      </c>
      <c r="AL131" s="16">
        <v>-97</v>
      </c>
      <c r="AM131" s="16">
        <v>196</v>
      </c>
      <c r="AN131" s="16">
        <v>-7</v>
      </c>
      <c r="AO131" s="16">
        <v>119</v>
      </c>
      <c r="AP131" s="16">
        <v>90</v>
      </c>
      <c r="AQ131" s="16">
        <v>70</v>
      </c>
      <c r="AR131" s="16">
        <v>52</v>
      </c>
      <c r="AS131" s="16">
        <v>84</v>
      </c>
      <c r="AT131" s="16">
        <v>-235</v>
      </c>
      <c r="AU131" s="16">
        <v>68</v>
      </c>
      <c r="AV131" s="16">
        <v>194</v>
      </c>
      <c r="AW131" s="16">
        <v>-33</v>
      </c>
      <c r="AX131" s="16">
        <v>-53</v>
      </c>
      <c r="AY131" s="16">
        <v>158</v>
      </c>
      <c r="AZ131" s="16">
        <v>80</v>
      </c>
      <c r="BA131" s="16">
        <v>122</v>
      </c>
      <c r="BB131" s="16">
        <v>90</v>
      </c>
      <c r="BC131" s="16">
        <v>-72</v>
      </c>
      <c r="BD131" s="16">
        <v>73</v>
      </c>
      <c r="BE131" s="16">
        <v>-103</v>
      </c>
      <c r="BF131" s="16">
        <v>-190</v>
      </c>
      <c r="BG131" s="16">
        <v>-50</v>
      </c>
      <c r="BH131" s="16">
        <v>-448</v>
      </c>
      <c r="BI131" s="16">
        <v>-54</v>
      </c>
      <c r="BJ131" s="16">
        <v>-151</v>
      </c>
      <c r="BK131" s="16">
        <v>111</v>
      </c>
      <c r="BL131" s="16">
        <v>10</v>
      </c>
      <c r="BM131" s="16">
        <v>0</v>
      </c>
      <c r="BN131" s="16">
        <v>-125</v>
      </c>
      <c r="BO131" s="16">
        <v>-67</v>
      </c>
      <c r="BP131" s="16">
        <v>-16</v>
      </c>
      <c r="BQ131" s="16">
        <v>-134</v>
      </c>
      <c r="BR131" s="16">
        <v>-47</v>
      </c>
      <c r="BS131" s="16">
        <v>-32</v>
      </c>
      <c r="BT131" s="16">
        <v>-199</v>
      </c>
      <c r="BU131" s="16">
        <v>-284</v>
      </c>
      <c r="BV131" s="16">
        <v>-148</v>
      </c>
      <c r="BW131" s="16">
        <v>-109</v>
      </c>
      <c r="BX131" s="16">
        <v>-11</v>
      </c>
      <c r="BY131" s="16">
        <v>47</v>
      </c>
      <c r="BZ131" s="16">
        <v>127</v>
      </c>
      <c r="CA131" s="16">
        <v>14</v>
      </c>
      <c r="CB131" s="16">
        <v>62</v>
      </c>
      <c r="CC131" s="16">
        <v>180</v>
      </c>
      <c r="CD131" s="16">
        <v>-151</v>
      </c>
      <c r="CE131" s="16">
        <v>-173</v>
      </c>
      <c r="CF131" s="16">
        <v>59</v>
      </c>
      <c r="CG131" s="16">
        <v>-72</v>
      </c>
      <c r="CH131" s="16">
        <v>-115</v>
      </c>
      <c r="CI131" s="16">
        <v>87</v>
      </c>
      <c r="CJ131" s="16">
        <v>-43</v>
      </c>
      <c r="CK131" s="16">
        <v>42</v>
      </c>
      <c r="CL131" s="16">
        <v>-172</v>
      </c>
      <c r="CM131" s="16">
        <v>152</v>
      </c>
      <c r="CN131" s="16">
        <v>132</v>
      </c>
      <c r="CO131" s="16">
        <v>77</v>
      </c>
      <c r="CP131" s="16">
        <v>1</v>
      </c>
      <c r="CQ131" s="16">
        <v>144</v>
      </c>
      <c r="CR131" s="16">
        <v>-34</v>
      </c>
      <c r="CS131" s="16">
        <v>29</v>
      </c>
      <c r="CT131" s="16">
        <v>-103</v>
      </c>
      <c r="CU131" s="16">
        <v>16</v>
      </c>
      <c r="CV131" s="16">
        <v>7</v>
      </c>
      <c r="CW131" s="16">
        <v>-25</v>
      </c>
      <c r="CX131" s="16">
        <v>-4</v>
      </c>
      <c r="CY131" s="16">
        <v>-56</v>
      </c>
      <c r="CZ131" s="16">
        <v>-135</v>
      </c>
      <c r="DA131" s="16">
        <v>-37</v>
      </c>
      <c r="DB131" s="16">
        <v>-17</v>
      </c>
      <c r="DC131" s="16">
        <v>49</v>
      </c>
      <c r="DD131" s="16">
        <v>-37</v>
      </c>
      <c r="DE131" s="16">
        <v>-150</v>
      </c>
      <c r="DF131" s="16">
        <v>-123</v>
      </c>
      <c r="DG131" s="16">
        <v>-347</v>
      </c>
      <c r="DH131" s="16">
        <v>-62</v>
      </c>
      <c r="DI131" s="16">
        <v>70</v>
      </c>
    </row>
    <row r="132" spans="1:113" x14ac:dyDescent="0.2">
      <c r="B132" s="15" t="s">
        <v>120</v>
      </c>
      <c r="C132" s="16">
        <v>17</v>
      </c>
      <c r="D132" s="16">
        <v>7</v>
      </c>
      <c r="E132" s="16">
        <v>111</v>
      </c>
      <c r="F132" s="16">
        <v>165</v>
      </c>
      <c r="G132" s="16">
        <v>193</v>
      </c>
      <c r="H132" s="16">
        <v>-8</v>
      </c>
      <c r="I132" s="16">
        <v>122</v>
      </c>
      <c r="J132" s="16">
        <v>87</v>
      </c>
      <c r="K132" s="16">
        <v>11</v>
      </c>
      <c r="L132" s="16">
        <v>236</v>
      </c>
      <c r="M132" s="16">
        <v>-308</v>
      </c>
      <c r="N132" s="16">
        <v>-242</v>
      </c>
      <c r="O132" s="16">
        <v>-258</v>
      </c>
      <c r="P132" s="16">
        <v>-269</v>
      </c>
      <c r="Q132" s="16">
        <v>351</v>
      </c>
      <c r="R132" s="16">
        <v>91</v>
      </c>
      <c r="S132" s="16">
        <v>9</v>
      </c>
      <c r="T132" s="16">
        <v>59</v>
      </c>
      <c r="U132" s="16">
        <v>78</v>
      </c>
      <c r="V132" s="16">
        <v>57</v>
      </c>
      <c r="W132" s="16">
        <v>159</v>
      </c>
      <c r="X132" s="16">
        <v>244</v>
      </c>
      <c r="Y132" s="16">
        <v>12</v>
      </c>
      <c r="Z132" s="16">
        <v>-565</v>
      </c>
      <c r="AA132" s="16">
        <v>-210</v>
      </c>
      <c r="AB132" s="16">
        <v>-170</v>
      </c>
      <c r="AC132" s="16">
        <v>-158</v>
      </c>
      <c r="AD132" s="16">
        <v>-550</v>
      </c>
      <c r="AE132" s="16">
        <v>-20</v>
      </c>
      <c r="AF132" s="16">
        <v>-263</v>
      </c>
      <c r="AG132" s="16">
        <v>-8</v>
      </c>
      <c r="AH132" s="16">
        <v>205</v>
      </c>
      <c r="AI132" s="16">
        <v>123</v>
      </c>
      <c r="AJ132" s="16">
        <v>219</v>
      </c>
      <c r="AK132" s="16">
        <v>28</v>
      </c>
      <c r="AL132" s="16">
        <v>-390</v>
      </c>
      <c r="AM132" s="16">
        <v>161</v>
      </c>
      <c r="AN132" s="16">
        <v>2</v>
      </c>
      <c r="AO132" s="16">
        <v>217</v>
      </c>
      <c r="AP132" s="16">
        <v>238</v>
      </c>
      <c r="AQ132" s="16">
        <v>264</v>
      </c>
      <c r="AR132" s="16">
        <v>101</v>
      </c>
      <c r="AS132" s="16">
        <v>115</v>
      </c>
      <c r="AT132" s="16">
        <v>97</v>
      </c>
      <c r="AU132" s="16">
        <v>142</v>
      </c>
      <c r="AV132" s="16">
        <v>-80</v>
      </c>
      <c r="AW132" s="16">
        <v>-17</v>
      </c>
      <c r="AX132" s="16">
        <v>-427</v>
      </c>
      <c r="AY132" s="16">
        <v>-71</v>
      </c>
      <c r="AZ132" s="16">
        <v>153</v>
      </c>
      <c r="BA132" s="16">
        <v>-218</v>
      </c>
      <c r="BB132" s="16">
        <v>-43</v>
      </c>
      <c r="BC132" s="16">
        <v>-299</v>
      </c>
      <c r="BD132" s="16">
        <v>-77</v>
      </c>
      <c r="BE132" s="16">
        <v>-14</v>
      </c>
      <c r="BF132" s="16">
        <v>-101</v>
      </c>
      <c r="BG132" s="16">
        <v>-179</v>
      </c>
      <c r="BH132" s="16">
        <v>-210</v>
      </c>
      <c r="BI132" s="16">
        <v>-379</v>
      </c>
      <c r="BJ132" s="16">
        <v>-649</v>
      </c>
      <c r="BK132" s="16">
        <v>66</v>
      </c>
      <c r="BL132" s="16">
        <v>1</v>
      </c>
      <c r="BM132" s="16">
        <v>2</v>
      </c>
      <c r="BN132" s="16">
        <v>-147</v>
      </c>
      <c r="BO132" s="16">
        <v>-320</v>
      </c>
      <c r="BP132" s="16">
        <v>-217</v>
      </c>
      <c r="BQ132" s="16">
        <v>-86</v>
      </c>
      <c r="BR132" s="16">
        <v>-438</v>
      </c>
      <c r="BS132" s="16">
        <v>136</v>
      </c>
      <c r="BT132" s="16">
        <v>-30</v>
      </c>
      <c r="BU132" s="16">
        <v>-203</v>
      </c>
      <c r="BV132" s="16">
        <v>-290</v>
      </c>
      <c r="BW132" s="16">
        <v>449</v>
      </c>
      <c r="BX132" s="16">
        <v>374</v>
      </c>
      <c r="BY132" s="16">
        <v>328</v>
      </c>
      <c r="BZ132" s="16">
        <v>82</v>
      </c>
      <c r="CA132" s="16">
        <v>113</v>
      </c>
      <c r="CB132" s="16">
        <v>-10</v>
      </c>
      <c r="CC132" s="16">
        <v>32</v>
      </c>
      <c r="CD132" s="16">
        <v>170</v>
      </c>
      <c r="CE132" s="16">
        <v>252</v>
      </c>
      <c r="CF132" s="16">
        <v>18</v>
      </c>
      <c r="CG132" s="16">
        <v>-8</v>
      </c>
      <c r="CH132" s="16">
        <v>-626</v>
      </c>
      <c r="CI132" s="16">
        <v>100</v>
      </c>
      <c r="CJ132" s="16">
        <v>-22</v>
      </c>
      <c r="CK132" s="16">
        <v>135</v>
      </c>
      <c r="CL132" s="16">
        <v>119</v>
      </c>
      <c r="CM132" s="16">
        <v>-33</v>
      </c>
      <c r="CN132" s="16">
        <v>-100</v>
      </c>
      <c r="CO132" s="16">
        <v>-95</v>
      </c>
      <c r="CP132" s="16">
        <v>-152</v>
      </c>
      <c r="CQ132" s="16">
        <v>-68</v>
      </c>
      <c r="CR132" s="16">
        <v>-132</v>
      </c>
      <c r="CS132" s="16">
        <v>-165</v>
      </c>
      <c r="CT132" s="16">
        <v>-428</v>
      </c>
      <c r="CU132" s="16">
        <v>-101</v>
      </c>
      <c r="CV132" s="16">
        <v>111</v>
      </c>
      <c r="CW132" s="16">
        <v>196</v>
      </c>
      <c r="CX132" s="16">
        <v>-31</v>
      </c>
      <c r="CY132" s="16">
        <v>-717</v>
      </c>
      <c r="CZ132" s="16">
        <v>-183</v>
      </c>
      <c r="DA132" s="16">
        <v>-522</v>
      </c>
      <c r="DB132" s="16">
        <v>-765</v>
      </c>
      <c r="DC132" s="16">
        <v>-311</v>
      </c>
      <c r="DD132" s="16">
        <v>-305</v>
      </c>
      <c r="DE132" s="16">
        <v>-506</v>
      </c>
      <c r="DF132" s="16">
        <v>-586</v>
      </c>
      <c r="DG132" s="16">
        <v>-265</v>
      </c>
      <c r="DH132" s="16">
        <v>95</v>
      </c>
      <c r="DI132" s="16">
        <v>-200</v>
      </c>
    </row>
    <row r="133" spans="1:113" x14ac:dyDescent="0.2">
      <c r="B133" s="15" t="s">
        <v>121</v>
      </c>
      <c r="C133" s="16">
        <v>28</v>
      </c>
      <c r="D133" s="16">
        <v>29</v>
      </c>
      <c r="E133" s="16">
        <v>159</v>
      </c>
      <c r="F133" s="16">
        <v>47</v>
      </c>
      <c r="G133" s="16">
        <v>-28</v>
      </c>
      <c r="H133" s="16">
        <v>35</v>
      </c>
      <c r="I133" s="16">
        <v>-76</v>
      </c>
      <c r="J133" s="16">
        <v>-74</v>
      </c>
      <c r="K133" s="16">
        <v>46</v>
      </c>
      <c r="L133" s="16">
        <v>-42</v>
      </c>
      <c r="M133" s="16">
        <v>-33</v>
      </c>
      <c r="N133" s="16">
        <v>-61</v>
      </c>
      <c r="O133" s="16">
        <v>-9</v>
      </c>
      <c r="P133" s="16">
        <v>-37</v>
      </c>
      <c r="Q133" s="16">
        <v>23</v>
      </c>
      <c r="R133" s="16">
        <v>72</v>
      </c>
      <c r="S133" s="16">
        <v>13</v>
      </c>
      <c r="T133" s="16">
        <v>-34</v>
      </c>
      <c r="U133" s="16">
        <v>-26</v>
      </c>
      <c r="V133" s="16">
        <v>-20</v>
      </c>
      <c r="W133" s="16">
        <v>25</v>
      </c>
      <c r="X133" s="16">
        <v>-32</v>
      </c>
      <c r="Y133" s="16">
        <v>-89</v>
      </c>
      <c r="Z133" s="16">
        <v>-113</v>
      </c>
      <c r="AA133" s="16">
        <v>6</v>
      </c>
      <c r="AB133" s="16">
        <v>-91</v>
      </c>
      <c r="AC133" s="16">
        <v>-12</v>
      </c>
      <c r="AD133" s="16">
        <v>-4</v>
      </c>
      <c r="AE133" s="16">
        <v>-22</v>
      </c>
      <c r="AF133" s="16">
        <v>-33</v>
      </c>
      <c r="AG133" s="16">
        <v>-3</v>
      </c>
      <c r="AH133" s="16">
        <v>30</v>
      </c>
      <c r="AI133" s="16">
        <v>-1</v>
      </c>
      <c r="AJ133" s="16">
        <v>20</v>
      </c>
      <c r="AK133" s="16">
        <v>-28</v>
      </c>
      <c r="AL133" s="16">
        <v>-42</v>
      </c>
      <c r="AM133" s="16">
        <v>39</v>
      </c>
      <c r="AN133" s="16">
        <v>24</v>
      </c>
      <c r="AO133" s="16">
        <v>23</v>
      </c>
      <c r="AP133" s="16">
        <v>-31</v>
      </c>
      <c r="AQ133" s="16">
        <v>-16</v>
      </c>
      <c r="AR133" s="16">
        <v>41</v>
      </c>
      <c r="AS133" s="16">
        <v>1</v>
      </c>
      <c r="AT133" s="16">
        <v>-39</v>
      </c>
      <c r="AU133" s="16">
        <v>-2</v>
      </c>
      <c r="AV133" s="16">
        <v>9</v>
      </c>
      <c r="AW133" s="16">
        <v>-1</v>
      </c>
      <c r="AX133" s="16">
        <v>-32</v>
      </c>
      <c r="AY133" s="16">
        <v>-16</v>
      </c>
      <c r="AZ133" s="16">
        <v>6</v>
      </c>
      <c r="BA133" s="16">
        <v>-9</v>
      </c>
      <c r="BB133" s="16">
        <v>20</v>
      </c>
      <c r="BC133" s="16">
        <v>27</v>
      </c>
      <c r="BD133" s="16">
        <v>-4</v>
      </c>
      <c r="BE133" s="16">
        <v>-25</v>
      </c>
      <c r="BF133" s="16">
        <v>-45</v>
      </c>
      <c r="BG133" s="16">
        <v>-87</v>
      </c>
      <c r="BH133" s="16">
        <v>-15</v>
      </c>
      <c r="BI133" s="16">
        <v>-132</v>
      </c>
      <c r="BJ133" s="16">
        <v>-75</v>
      </c>
      <c r="BK133" s="16">
        <v>-47</v>
      </c>
      <c r="BL133" s="16">
        <v>-18</v>
      </c>
      <c r="BM133" s="16">
        <v>48</v>
      </c>
      <c r="BN133" s="16">
        <v>2</v>
      </c>
      <c r="BO133" s="16">
        <v>-4</v>
      </c>
      <c r="BP133" s="16">
        <v>-25</v>
      </c>
      <c r="BQ133" s="16">
        <v>-30</v>
      </c>
      <c r="BR133" s="16">
        <v>-30</v>
      </c>
      <c r="BS133" s="16">
        <v>16</v>
      </c>
      <c r="BT133" s="16">
        <v>3</v>
      </c>
      <c r="BU133" s="16">
        <v>6</v>
      </c>
      <c r="BV133" s="16">
        <v>-40</v>
      </c>
      <c r="BW133" s="16">
        <v>44</v>
      </c>
      <c r="BX133" s="16">
        <v>-8</v>
      </c>
      <c r="BY133" s="16">
        <v>17</v>
      </c>
      <c r="BZ133" s="16">
        <v>-26</v>
      </c>
      <c r="CA133" s="16">
        <v>7</v>
      </c>
      <c r="CB133" s="16">
        <v>-12</v>
      </c>
      <c r="CC133" s="16">
        <v>-20</v>
      </c>
      <c r="CD133" s="16">
        <v>-9</v>
      </c>
      <c r="CE133" s="16">
        <v>-1</v>
      </c>
      <c r="CF133" s="16">
        <v>-97</v>
      </c>
      <c r="CG133" s="16">
        <v>-9</v>
      </c>
      <c r="CH133" s="16">
        <v>-37</v>
      </c>
      <c r="CI133" s="16">
        <v>-4</v>
      </c>
      <c r="CJ133" s="16">
        <v>52</v>
      </c>
      <c r="CK133" s="16">
        <v>9</v>
      </c>
      <c r="CL133" s="16">
        <v>-5</v>
      </c>
      <c r="CM133" s="16">
        <v>-14</v>
      </c>
      <c r="CN133" s="16">
        <v>-20</v>
      </c>
      <c r="CO133" s="16">
        <v>-29</v>
      </c>
      <c r="CP133" s="16">
        <v>-33</v>
      </c>
      <c r="CQ133" s="16">
        <v>-17</v>
      </c>
      <c r="CR133" s="16">
        <v>44</v>
      </c>
      <c r="CS133" s="16">
        <v>-40</v>
      </c>
      <c r="CT133" s="16">
        <v>-36</v>
      </c>
      <c r="CU133" s="16">
        <v>25</v>
      </c>
      <c r="CV133" s="16">
        <v>0</v>
      </c>
      <c r="CW133" s="16">
        <v>4</v>
      </c>
      <c r="CX133" s="16">
        <v>-103</v>
      </c>
      <c r="CY133" s="16">
        <v>-223</v>
      </c>
      <c r="CZ133" s="16">
        <v>-53</v>
      </c>
      <c r="DA133" s="16">
        <v>-4</v>
      </c>
      <c r="DB133" s="16">
        <v>-25</v>
      </c>
      <c r="DC133" s="16">
        <v>-24</v>
      </c>
      <c r="DD133" s="16">
        <v>-149</v>
      </c>
      <c r="DE133" s="16">
        <v>-12</v>
      </c>
      <c r="DF133" s="16">
        <v>-13</v>
      </c>
      <c r="DG133" s="16">
        <v>18</v>
      </c>
      <c r="DH133" s="16">
        <v>16</v>
      </c>
      <c r="DI133" s="16">
        <v>10</v>
      </c>
    </row>
    <row r="134" spans="1:113" x14ac:dyDescent="0.2">
      <c r="B134" s="17" t="s">
        <v>122</v>
      </c>
      <c r="C134" s="33">
        <v>643</v>
      </c>
      <c r="D134" s="33">
        <v>374</v>
      </c>
      <c r="E134" s="33">
        <v>-444</v>
      </c>
      <c r="F134" s="33">
        <v>142</v>
      </c>
      <c r="G134" s="33">
        <v>-251</v>
      </c>
      <c r="H134" s="33">
        <v>-130</v>
      </c>
      <c r="I134" s="33">
        <v>76</v>
      </c>
      <c r="J134" s="33">
        <v>-111</v>
      </c>
      <c r="K134" s="33">
        <v>94</v>
      </c>
      <c r="L134" s="33">
        <v>204</v>
      </c>
      <c r="M134" s="33">
        <v>312</v>
      </c>
      <c r="N134" s="33">
        <v>-167</v>
      </c>
      <c r="O134" s="33">
        <v>484</v>
      </c>
      <c r="P134" s="33">
        <v>328</v>
      </c>
      <c r="Q134" s="33">
        <v>385</v>
      </c>
      <c r="R134" s="33">
        <v>544</v>
      </c>
      <c r="S134" s="33">
        <v>-90</v>
      </c>
      <c r="T134" s="33">
        <v>-906</v>
      </c>
      <c r="U134" s="33">
        <v>-711</v>
      </c>
      <c r="V134" s="33">
        <v>-1175</v>
      </c>
      <c r="W134" s="33">
        <v>-1578</v>
      </c>
      <c r="X134" s="33">
        <v>-1194</v>
      </c>
      <c r="Y134" s="33">
        <v>-1968</v>
      </c>
      <c r="Z134" s="33">
        <v>-861</v>
      </c>
      <c r="AA134" s="33">
        <v>-172</v>
      </c>
      <c r="AB134" s="33">
        <v>-367</v>
      </c>
      <c r="AC134" s="33">
        <v>-452</v>
      </c>
      <c r="AD134" s="33">
        <v>234</v>
      </c>
      <c r="AE134" s="33">
        <v>195</v>
      </c>
      <c r="AF134" s="33">
        <v>-22</v>
      </c>
      <c r="AG134" s="33">
        <v>-38</v>
      </c>
      <c r="AH134" s="33">
        <v>415</v>
      </c>
      <c r="AI134" s="33">
        <v>711</v>
      </c>
      <c r="AJ134" s="33">
        <v>853</v>
      </c>
      <c r="AK134" s="33">
        <v>48</v>
      </c>
      <c r="AL134" s="33">
        <v>-166</v>
      </c>
      <c r="AM134" s="33">
        <v>838</v>
      </c>
      <c r="AN134" s="33">
        <v>412</v>
      </c>
      <c r="AO134" s="33">
        <v>365</v>
      </c>
      <c r="AP134" s="33">
        <v>84</v>
      </c>
      <c r="AQ134" s="33">
        <v>565</v>
      </c>
      <c r="AR134" s="33">
        <v>120</v>
      </c>
      <c r="AS134" s="33">
        <v>225</v>
      </c>
      <c r="AT134" s="33">
        <v>-165</v>
      </c>
      <c r="AU134" s="33">
        <v>-167</v>
      </c>
      <c r="AV134" s="33">
        <v>45</v>
      </c>
      <c r="AW134" s="33">
        <v>-443</v>
      </c>
      <c r="AX134" s="33">
        <v>-555</v>
      </c>
      <c r="AY134" s="33">
        <v>1041</v>
      </c>
      <c r="AZ134" s="33">
        <v>747</v>
      </c>
      <c r="BA134" s="33">
        <v>186</v>
      </c>
      <c r="BB134" s="33">
        <v>-15</v>
      </c>
      <c r="BC134" s="33">
        <v>-624</v>
      </c>
      <c r="BD134" s="33">
        <v>-641</v>
      </c>
      <c r="BE134" s="33">
        <v>-770</v>
      </c>
      <c r="BF134" s="33">
        <v>-1315</v>
      </c>
      <c r="BG134" s="33">
        <v>-272</v>
      </c>
      <c r="BH134" s="33">
        <v>145</v>
      </c>
      <c r="BI134" s="33">
        <v>-223</v>
      </c>
      <c r="BJ134" s="33">
        <v>-1144</v>
      </c>
      <c r="BK134" s="33">
        <v>230</v>
      </c>
      <c r="BL134" s="33">
        <v>578</v>
      </c>
      <c r="BM134" s="33">
        <v>366</v>
      </c>
      <c r="BN134" s="33">
        <v>444</v>
      </c>
      <c r="BO134" s="33">
        <v>320</v>
      </c>
      <c r="BP134" s="33">
        <v>20</v>
      </c>
      <c r="BQ134" s="33">
        <v>234</v>
      </c>
      <c r="BR134" s="33">
        <v>-329</v>
      </c>
      <c r="BS134" s="33">
        <v>-286</v>
      </c>
      <c r="BT134" s="33">
        <v>-95</v>
      </c>
      <c r="BU134" s="33">
        <v>-212</v>
      </c>
      <c r="BV134" s="33">
        <v>-660</v>
      </c>
      <c r="BW134" s="33">
        <v>618</v>
      </c>
      <c r="BX134" s="33">
        <v>97</v>
      </c>
      <c r="BY134" s="33">
        <v>194</v>
      </c>
      <c r="BZ134" s="33">
        <v>128</v>
      </c>
      <c r="CA134" s="33">
        <v>-44</v>
      </c>
      <c r="CB134" s="33">
        <v>52</v>
      </c>
      <c r="CC134" s="33">
        <v>-46</v>
      </c>
      <c r="CD134" s="33">
        <v>-64</v>
      </c>
      <c r="CE134" s="33">
        <v>-215</v>
      </c>
      <c r="CF134" s="33">
        <v>72</v>
      </c>
      <c r="CG134" s="33">
        <v>-117</v>
      </c>
      <c r="CH134" s="33">
        <v>-181</v>
      </c>
      <c r="CI134" s="33">
        <v>532</v>
      </c>
      <c r="CJ134" s="33">
        <v>887</v>
      </c>
      <c r="CK134" s="33">
        <v>194</v>
      </c>
      <c r="CL134" s="33">
        <v>62</v>
      </c>
      <c r="CM134" s="33">
        <v>-450</v>
      </c>
      <c r="CN134" s="33">
        <v>-164</v>
      </c>
      <c r="CO134" s="33">
        <v>-307</v>
      </c>
      <c r="CP134" s="33">
        <v>-663</v>
      </c>
      <c r="CQ134" s="33">
        <v>-588</v>
      </c>
      <c r="CR134" s="33">
        <v>-434</v>
      </c>
      <c r="CS134" s="33">
        <v>-398</v>
      </c>
      <c r="CT134" s="33">
        <v>-590</v>
      </c>
      <c r="CU134" s="33">
        <v>435</v>
      </c>
      <c r="CV134" s="33">
        <v>137</v>
      </c>
      <c r="CW134" s="33">
        <v>-199</v>
      </c>
      <c r="CX134" s="33">
        <v>-271</v>
      </c>
      <c r="CY134" s="33">
        <v>-658</v>
      </c>
      <c r="CZ134" s="33">
        <v>-313</v>
      </c>
      <c r="DA134" s="33">
        <v>-499</v>
      </c>
      <c r="DB134" s="33">
        <v>-151</v>
      </c>
      <c r="DC134" s="33">
        <v>-73</v>
      </c>
      <c r="DD134" s="33">
        <v>9</v>
      </c>
      <c r="DE134" s="33">
        <v>91</v>
      </c>
      <c r="DF134" s="33">
        <v>-241</v>
      </c>
      <c r="DG134" s="33">
        <v>491</v>
      </c>
      <c r="DH134" s="33">
        <v>524</v>
      </c>
      <c r="DI134" s="33">
        <v>397</v>
      </c>
    </row>
    <row r="135" spans="1:113" x14ac:dyDescent="0.2">
      <c r="B135" s="15" t="s">
        <v>123</v>
      </c>
      <c r="C135" s="16">
        <v>643</v>
      </c>
      <c r="D135" s="16">
        <v>374</v>
      </c>
      <c r="E135" s="16">
        <v>-444</v>
      </c>
      <c r="F135" s="16">
        <v>142</v>
      </c>
      <c r="G135" s="16">
        <v>-251</v>
      </c>
      <c r="H135" s="16">
        <v>-130</v>
      </c>
      <c r="I135" s="16">
        <v>76</v>
      </c>
      <c r="J135" s="16">
        <v>-111</v>
      </c>
      <c r="K135" s="16">
        <v>94</v>
      </c>
      <c r="L135" s="16">
        <v>204</v>
      </c>
      <c r="M135" s="16">
        <v>312</v>
      </c>
      <c r="N135" s="16">
        <v>-167</v>
      </c>
      <c r="O135" s="16">
        <v>484</v>
      </c>
      <c r="P135" s="16">
        <v>328</v>
      </c>
      <c r="Q135" s="16">
        <v>385</v>
      </c>
      <c r="R135" s="16">
        <v>544</v>
      </c>
      <c r="S135" s="16">
        <v>-90</v>
      </c>
      <c r="T135" s="16">
        <v>-906</v>
      </c>
      <c r="U135" s="16">
        <v>-711</v>
      </c>
      <c r="V135" s="16">
        <v>-1175</v>
      </c>
      <c r="W135" s="16">
        <v>-1578</v>
      </c>
      <c r="X135" s="16">
        <v>-1194</v>
      </c>
      <c r="Y135" s="16">
        <v>-1968</v>
      </c>
      <c r="Z135" s="16">
        <v>-861</v>
      </c>
      <c r="AA135" s="16">
        <v>-172</v>
      </c>
      <c r="AB135" s="16">
        <v>-367</v>
      </c>
      <c r="AC135" s="16">
        <v>-452</v>
      </c>
      <c r="AD135" s="16">
        <v>234</v>
      </c>
      <c r="AE135" s="16">
        <v>195</v>
      </c>
      <c r="AF135" s="16">
        <v>-22</v>
      </c>
      <c r="AG135" s="16">
        <v>-38</v>
      </c>
      <c r="AH135" s="16">
        <v>415</v>
      </c>
      <c r="AI135" s="16">
        <v>711</v>
      </c>
      <c r="AJ135" s="16">
        <v>853</v>
      </c>
      <c r="AK135" s="16">
        <v>48</v>
      </c>
      <c r="AL135" s="16">
        <v>-166</v>
      </c>
      <c r="AM135" s="16">
        <v>838</v>
      </c>
      <c r="AN135" s="16">
        <v>412</v>
      </c>
      <c r="AO135" s="16">
        <v>365</v>
      </c>
      <c r="AP135" s="16">
        <v>84</v>
      </c>
      <c r="AQ135" s="16">
        <v>565</v>
      </c>
      <c r="AR135" s="16">
        <v>120</v>
      </c>
      <c r="AS135" s="16">
        <v>225</v>
      </c>
      <c r="AT135" s="16">
        <v>-165</v>
      </c>
      <c r="AU135" s="16">
        <v>-167</v>
      </c>
      <c r="AV135" s="16">
        <v>45</v>
      </c>
      <c r="AW135" s="16">
        <v>-443</v>
      </c>
      <c r="AX135" s="16">
        <v>-555</v>
      </c>
      <c r="AY135" s="16">
        <v>1041</v>
      </c>
      <c r="AZ135" s="16">
        <v>747</v>
      </c>
      <c r="BA135" s="16">
        <v>186</v>
      </c>
      <c r="BB135" s="16">
        <v>-15</v>
      </c>
      <c r="BC135" s="16">
        <v>-624</v>
      </c>
      <c r="BD135" s="16">
        <v>-641</v>
      </c>
      <c r="BE135" s="16">
        <v>-770</v>
      </c>
      <c r="BF135" s="16">
        <v>-1315</v>
      </c>
      <c r="BG135" s="16">
        <v>-272</v>
      </c>
      <c r="BH135" s="16">
        <v>145</v>
      </c>
      <c r="BI135" s="16">
        <v>-223</v>
      </c>
      <c r="BJ135" s="16">
        <v>-1144</v>
      </c>
      <c r="BK135" s="16">
        <v>230</v>
      </c>
      <c r="BL135" s="16">
        <v>578</v>
      </c>
      <c r="BM135" s="16">
        <v>366</v>
      </c>
      <c r="BN135" s="16">
        <v>444</v>
      </c>
      <c r="BO135" s="16">
        <v>320</v>
      </c>
      <c r="BP135" s="16">
        <v>20</v>
      </c>
      <c r="BQ135" s="16">
        <v>234</v>
      </c>
      <c r="BR135" s="16">
        <v>-329</v>
      </c>
      <c r="BS135" s="16">
        <v>-286</v>
      </c>
      <c r="BT135" s="16">
        <v>-95</v>
      </c>
      <c r="BU135" s="16">
        <v>-212</v>
      </c>
      <c r="BV135" s="16">
        <v>-660</v>
      </c>
      <c r="BW135" s="16">
        <v>618</v>
      </c>
      <c r="BX135" s="16">
        <v>97</v>
      </c>
      <c r="BY135" s="16">
        <v>194</v>
      </c>
      <c r="BZ135" s="16">
        <v>128</v>
      </c>
      <c r="CA135" s="16">
        <v>-44</v>
      </c>
      <c r="CB135" s="16">
        <v>52</v>
      </c>
      <c r="CC135" s="16">
        <v>-46</v>
      </c>
      <c r="CD135" s="16">
        <v>-64</v>
      </c>
      <c r="CE135" s="16">
        <v>-215</v>
      </c>
      <c r="CF135" s="16">
        <v>72</v>
      </c>
      <c r="CG135" s="16">
        <v>-117</v>
      </c>
      <c r="CH135" s="16">
        <v>-181</v>
      </c>
      <c r="CI135" s="16">
        <v>532</v>
      </c>
      <c r="CJ135" s="16">
        <v>887</v>
      </c>
      <c r="CK135" s="16">
        <v>194</v>
      </c>
      <c r="CL135" s="16">
        <v>62</v>
      </c>
      <c r="CM135" s="16">
        <v>-450</v>
      </c>
      <c r="CN135" s="16">
        <v>-164</v>
      </c>
      <c r="CO135" s="16">
        <v>-307</v>
      </c>
      <c r="CP135" s="16">
        <v>-663</v>
      </c>
      <c r="CQ135" s="16">
        <v>-588</v>
      </c>
      <c r="CR135" s="16">
        <v>-434</v>
      </c>
      <c r="CS135" s="16">
        <v>-398</v>
      </c>
      <c r="CT135" s="16">
        <v>-590</v>
      </c>
      <c r="CU135" s="16">
        <v>435</v>
      </c>
      <c r="CV135" s="16">
        <v>137</v>
      </c>
      <c r="CW135" s="16">
        <v>-199</v>
      </c>
      <c r="CX135" s="16">
        <v>-271</v>
      </c>
      <c r="CY135" s="16">
        <v>-658</v>
      </c>
      <c r="CZ135" s="16">
        <v>-313</v>
      </c>
      <c r="DA135" s="16">
        <v>-499</v>
      </c>
      <c r="DB135" s="16">
        <v>-151</v>
      </c>
      <c r="DC135" s="16">
        <v>-73</v>
      </c>
      <c r="DD135" s="16">
        <v>9</v>
      </c>
      <c r="DE135" s="16">
        <v>91</v>
      </c>
      <c r="DF135" s="16">
        <v>-241</v>
      </c>
      <c r="DG135" s="16">
        <v>491</v>
      </c>
      <c r="DH135" s="16">
        <v>524</v>
      </c>
      <c r="DI135" s="16">
        <v>397</v>
      </c>
    </row>
    <row r="136" spans="1:113" x14ac:dyDescent="0.2">
      <c r="B136" s="17" t="s">
        <v>124</v>
      </c>
      <c r="C136" s="33">
        <v>1095</v>
      </c>
      <c r="D136" s="33">
        <v>-450</v>
      </c>
      <c r="E136" s="33">
        <v>-546</v>
      </c>
      <c r="F136" s="33">
        <v>1015</v>
      </c>
      <c r="G136" s="33">
        <v>154</v>
      </c>
      <c r="H136" s="33">
        <v>1071</v>
      </c>
      <c r="I136" s="33">
        <v>2072</v>
      </c>
      <c r="J136" s="33">
        <v>468</v>
      </c>
      <c r="K136" s="33">
        <v>1101</v>
      </c>
      <c r="L136" s="33">
        <v>-136</v>
      </c>
      <c r="M136" s="33">
        <v>-2695</v>
      </c>
      <c r="N136" s="33">
        <v>-4998</v>
      </c>
      <c r="O136" s="33">
        <v>954</v>
      </c>
      <c r="P136" s="33">
        <v>-1218</v>
      </c>
      <c r="Q136" s="33">
        <v>-3522</v>
      </c>
      <c r="R136" s="33">
        <v>-491</v>
      </c>
      <c r="S136" s="33">
        <v>-2788</v>
      </c>
      <c r="T136" s="33">
        <v>-84</v>
      </c>
      <c r="U136" s="33">
        <v>-250</v>
      </c>
      <c r="V136" s="33">
        <v>445</v>
      </c>
      <c r="W136" s="33">
        <v>1058</v>
      </c>
      <c r="X136" s="33">
        <v>-406</v>
      </c>
      <c r="Y136" s="33">
        <v>-2842</v>
      </c>
      <c r="Z136" s="33">
        <v>-6367</v>
      </c>
      <c r="AA136" s="33">
        <v>-697</v>
      </c>
      <c r="AB136" s="33">
        <v>-2168</v>
      </c>
      <c r="AC136" s="33">
        <v>-2493</v>
      </c>
      <c r="AD136" s="33">
        <v>-160</v>
      </c>
      <c r="AE136" s="33">
        <v>-1162</v>
      </c>
      <c r="AF136" s="33">
        <v>-191</v>
      </c>
      <c r="AG136" s="33">
        <v>1196</v>
      </c>
      <c r="AH136" s="33">
        <v>1599</v>
      </c>
      <c r="AI136" s="33">
        <v>1438</v>
      </c>
      <c r="AJ136" s="33">
        <v>1368</v>
      </c>
      <c r="AK136" s="33">
        <v>-112</v>
      </c>
      <c r="AL136" s="33">
        <v>-3801</v>
      </c>
      <c r="AM136" s="33">
        <v>1667</v>
      </c>
      <c r="AN136" s="33">
        <v>208</v>
      </c>
      <c r="AO136" s="33">
        <v>-231</v>
      </c>
      <c r="AP136" s="33">
        <v>1239</v>
      </c>
      <c r="AQ136" s="33">
        <v>1368</v>
      </c>
      <c r="AR136" s="33">
        <v>1983</v>
      </c>
      <c r="AS136" s="33">
        <v>1269</v>
      </c>
      <c r="AT136" s="33">
        <v>1966</v>
      </c>
      <c r="AU136" s="33">
        <v>1168</v>
      </c>
      <c r="AV136" s="33">
        <v>880</v>
      </c>
      <c r="AW136" s="33">
        <v>-402</v>
      </c>
      <c r="AX136" s="33">
        <v>-4225</v>
      </c>
      <c r="AY136" s="33">
        <v>653</v>
      </c>
      <c r="AZ136" s="33">
        <v>-336</v>
      </c>
      <c r="BA136" s="33">
        <v>-1679</v>
      </c>
      <c r="BB136" s="33">
        <v>353</v>
      </c>
      <c r="BC136" s="33">
        <v>-330</v>
      </c>
      <c r="BD136" s="33">
        <v>895</v>
      </c>
      <c r="BE136" s="33">
        <v>1232</v>
      </c>
      <c r="BF136" s="33">
        <v>863</v>
      </c>
      <c r="BG136" s="33">
        <v>805</v>
      </c>
      <c r="BH136" s="33">
        <v>501</v>
      </c>
      <c r="BI136" s="33">
        <v>-999</v>
      </c>
      <c r="BJ136" s="33">
        <v>-4277</v>
      </c>
      <c r="BK136" s="33">
        <v>634</v>
      </c>
      <c r="BL136" s="33">
        <v>-503</v>
      </c>
      <c r="BM136" s="33">
        <v>-788</v>
      </c>
      <c r="BN136" s="33">
        <v>660</v>
      </c>
      <c r="BO136" s="33">
        <v>207</v>
      </c>
      <c r="BP136" s="33">
        <v>530</v>
      </c>
      <c r="BQ136" s="33">
        <v>958</v>
      </c>
      <c r="BR136" s="33">
        <v>678</v>
      </c>
      <c r="BS136" s="33">
        <v>852</v>
      </c>
      <c r="BT136" s="33">
        <v>-574</v>
      </c>
      <c r="BU136" s="33">
        <v>-1237</v>
      </c>
      <c r="BV136" s="33">
        <v>-3721</v>
      </c>
      <c r="BW136" s="33">
        <v>386</v>
      </c>
      <c r="BX136" s="33">
        <v>-566</v>
      </c>
      <c r="BY136" s="33">
        <v>-396</v>
      </c>
      <c r="BZ136" s="33">
        <v>292</v>
      </c>
      <c r="CA136" s="33">
        <v>151</v>
      </c>
      <c r="CB136" s="33">
        <v>86</v>
      </c>
      <c r="CC136" s="33">
        <v>294</v>
      </c>
      <c r="CD136" s="33">
        <v>1075</v>
      </c>
      <c r="CE136" s="33">
        <v>1027</v>
      </c>
      <c r="CF136" s="33">
        <v>220</v>
      </c>
      <c r="CG136" s="33">
        <v>-361</v>
      </c>
      <c r="CH136" s="33">
        <v>-3027</v>
      </c>
      <c r="CI136" s="33">
        <v>1044</v>
      </c>
      <c r="CJ136" s="33">
        <v>520</v>
      </c>
      <c r="CK136" s="33">
        <v>-832</v>
      </c>
      <c r="CL136" s="33">
        <v>258</v>
      </c>
      <c r="CM136" s="33">
        <v>-287</v>
      </c>
      <c r="CN136" s="33">
        <v>-419</v>
      </c>
      <c r="CO136" s="33">
        <v>701</v>
      </c>
      <c r="CP136" s="33">
        <v>645</v>
      </c>
      <c r="CQ136" s="33">
        <v>521</v>
      </c>
      <c r="CR136" s="33">
        <v>-88</v>
      </c>
      <c r="CS136" s="33">
        <v>-764</v>
      </c>
      <c r="CT136" s="33">
        <v>-3524</v>
      </c>
      <c r="CU136" s="33">
        <v>913</v>
      </c>
      <c r="CV136" s="33">
        <v>146</v>
      </c>
      <c r="CW136" s="33">
        <v>-124</v>
      </c>
      <c r="CX136" s="33">
        <v>477</v>
      </c>
      <c r="CY136" s="33">
        <v>-558</v>
      </c>
      <c r="CZ136" s="33">
        <v>-232</v>
      </c>
      <c r="DA136" s="33">
        <v>-863</v>
      </c>
      <c r="DB136" s="33">
        <v>-323</v>
      </c>
      <c r="DC136" s="33">
        <v>-337</v>
      </c>
      <c r="DD136" s="33">
        <v>-1008</v>
      </c>
      <c r="DE136" s="33">
        <v>-1892</v>
      </c>
      <c r="DF136" s="33">
        <v>-3777</v>
      </c>
      <c r="DG136" s="33">
        <v>240</v>
      </c>
      <c r="DH136" s="33">
        <v>-96</v>
      </c>
      <c r="DI136" s="33">
        <v>-649</v>
      </c>
    </row>
    <row r="137" spans="1:113" s="23" customFormat="1" x14ac:dyDescent="0.2">
      <c r="A137" s="2"/>
      <c r="B137" s="15" t="s">
        <v>125</v>
      </c>
      <c r="C137" s="16">
        <v>666</v>
      </c>
      <c r="D137" s="16">
        <v>-399</v>
      </c>
      <c r="E137" s="16">
        <v>-169</v>
      </c>
      <c r="F137" s="16">
        <v>841</v>
      </c>
      <c r="G137" s="16">
        <v>263</v>
      </c>
      <c r="H137" s="16">
        <v>1091</v>
      </c>
      <c r="I137" s="16">
        <v>1391</v>
      </c>
      <c r="J137" s="16">
        <v>262</v>
      </c>
      <c r="K137" s="16">
        <v>683</v>
      </c>
      <c r="L137" s="16">
        <v>-334</v>
      </c>
      <c r="M137" s="16">
        <v>-2208</v>
      </c>
      <c r="N137" s="16">
        <v>-3958</v>
      </c>
      <c r="O137" s="16">
        <v>590</v>
      </c>
      <c r="P137" s="16">
        <v>-916</v>
      </c>
      <c r="Q137" s="16">
        <v>-2832</v>
      </c>
      <c r="R137" s="16">
        <v>-668</v>
      </c>
      <c r="S137" s="16">
        <v>-1858</v>
      </c>
      <c r="T137" s="16">
        <v>391</v>
      </c>
      <c r="U137" s="16">
        <v>570</v>
      </c>
      <c r="V137" s="16">
        <v>723</v>
      </c>
      <c r="W137" s="16">
        <v>901</v>
      </c>
      <c r="X137" s="16">
        <v>-205</v>
      </c>
      <c r="Y137" s="16">
        <v>-1695</v>
      </c>
      <c r="Z137" s="16">
        <v>-4601</v>
      </c>
      <c r="AA137" s="16">
        <v>105</v>
      </c>
      <c r="AB137" s="16">
        <v>-921</v>
      </c>
      <c r="AC137" s="16">
        <v>-1440</v>
      </c>
      <c r="AD137" s="16">
        <v>152</v>
      </c>
      <c r="AE137" s="16">
        <v>-575</v>
      </c>
      <c r="AF137" s="16">
        <v>226</v>
      </c>
      <c r="AG137" s="16">
        <v>1100</v>
      </c>
      <c r="AH137" s="16">
        <v>1254</v>
      </c>
      <c r="AI137" s="16">
        <v>1157</v>
      </c>
      <c r="AJ137" s="16">
        <v>960</v>
      </c>
      <c r="AK137" s="16">
        <v>-182</v>
      </c>
      <c r="AL137" s="16">
        <v>-3003</v>
      </c>
      <c r="AM137" s="16">
        <v>876</v>
      </c>
      <c r="AN137" s="16">
        <v>14</v>
      </c>
      <c r="AO137" s="16">
        <v>-612</v>
      </c>
      <c r="AP137" s="16">
        <v>678</v>
      </c>
      <c r="AQ137" s="16">
        <v>749</v>
      </c>
      <c r="AR137" s="16">
        <v>1613</v>
      </c>
      <c r="AS137" s="16">
        <v>1179</v>
      </c>
      <c r="AT137" s="16">
        <v>1655</v>
      </c>
      <c r="AU137" s="16">
        <v>1021</v>
      </c>
      <c r="AV137" s="16">
        <v>426</v>
      </c>
      <c r="AW137" s="16">
        <v>-327</v>
      </c>
      <c r="AX137" s="16">
        <v>-3175</v>
      </c>
      <c r="AY137" s="16">
        <v>455</v>
      </c>
      <c r="AZ137" s="16">
        <v>-72</v>
      </c>
      <c r="BA137" s="16">
        <v>-1208</v>
      </c>
      <c r="BB137" s="16">
        <v>77</v>
      </c>
      <c r="BC137" s="16">
        <v>-243</v>
      </c>
      <c r="BD137" s="16">
        <v>788</v>
      </c>
      <c r="BE137" s="16">
        <v>958</v>
      </c>
      <c r="BF137" s="16">
        <v>839</v>
      </c>
      <c r="BG137" s="16">
        <v>763</v>
      </c>
      <c r="BH137" s="16">
        <v>516</v>
      </c>
      <c r="BI137" s="16">
        <v>-760</v>
      </c>
      <c r="BJ137" s="16">
        <v>-3241</v>
      </c>
      <c r="BK137" s="16">
        <v>403</v>
      </c>
      <c r="BL137" s="16">
        <v>-602</v>
      </c>
      <c r="BM137" s="16">
        <v>-904</v>
      </c>
      <c r="BN137" s="16">
        <v>472</v>
      </c>
      <c r="BO137" s="16">
        <v>85</v>
      </c>
      <c r="BP137" s="16">
        <v>450</v>
      </c>
      <c r="BQ137" s="16">
        <v>850</v>
      </c>
      <c r="BR137" s="16">
        <v>581</v>
      </c>
      <c r="BS137" s="16">
        <v>379</v>
      </c>
      <c r="BT137" s="16">
        <v>-501</v>
      </c>
      <c r="BU137" s="16">
        <v>-859</v>
      </c>
      <c r="BV137" s="16">
        <v>-2602</v>
      </c>
      <c r="BW137" s="16">
        <v>33</v>
      </c>
      <c r="BX137" s="16">
        <v>-565</v>
      </c>
      <c r="BY137" s="16">
        <v>-654</v>
      </c>
      <c r="BZ137" s="16">
        <v>-139</v>
      </c>
      <c r="CA137" s="16">
        <v>-12</v>
      </c>
      <c r="CB137" s="16">
        <v>220</v>
      </c>
      <c r="CC137" s="16">
        <v>318</v>
      </c>
      <c r="CD137" s="16">
        <v>768</v>
      </c>
      <c r="CE137" s="16">
        <v>656</v>
      </c>
      <c r="CF137" s="16">
        <v>159</v>
      </c>
      <c r="CG137" s="16">
        <v>-369</v>
      </c>
      <c r="CH137" s="16">
        <v>-2171</v>
      </c>
      <c r="CI137" s="16">
        <v>627</v>
      </c>
      <c r="CJ137" s="16">
        <v>122</v>
      </c>
      <c r="CK137" s="16">
        <v>-649</v>
      </c>
      <c r="CL137" s="16">
        <v>-82</v>
      </c>
      <c r="CM137" s="16">
        <v>-219</v>
      </c>
      <c r="CN137" s="16">
        <v>-208</v>
      </c>
      <c r="CO137" s="16">
        <v>565</v>
      </c>
      <c r="CP137" s="16">
        <v>670</v>
      </c>
      <c r="CQ137" s="16">
        <v>515</v>
      </c>
      <c r="CR137" s="16">
        <v>-88</v>
      </c>
      <c r="CS137" s="16">
        <v>-497</v>
      </c>
      <c r="CT137" s="16">
        <v>-2553</v>
      </c>
      <c r="CU137" s="16">
        <v>436</v>
      </c>
      <c r="CV137" s="16">
        <v>-33</v>
      </c>
      <c r="CW137" s="16">
        <v>-149</v>
      </c>
      <c r="CX137" s="16">
        <v>209</v>
      </c>
      <c r="CY137" s="16">
        <v>-125</v>
      </c>
      <c r="CZ137" s="16">
        <v>127</v>
      </c>
      <c r="DA137" s="16">
        <v>-269</v>
      </c>
      <c r="DB137" s="16">
        <v>-193</v>
      </c>
      <c r="DC137" s="16">
        <v>-278</v>
      </c>
      <c r="DD137" s="16">
        <v>-705</v>
      </c>
      <c r="DE137" s="16">
        <v>-1294</v>
      </c>
      <c r="DF137" s="16">
        <v>-2465</v>
      </c>
      <c r="DG137" s="16">
        <v>99</v>
      </c>
      <c r="DH137" s="16">
        <v>-219</v>
      </c>
      <c r="DI137" s="16">
        <v>-690</v>
      </c>
    </row>
    <row r="138" spans="1:113" s="23" customFormat="1" x14ac:dyDescent="0.2">
      <c r="A138" s="2"/>
      <c r="B138" s="15" t="s">
        <v>126</v>
      </c>
      <c r="C138" s="16">
        <v>429</v>
      </c>
      <c r="D138" s="16">
        <v>-51</v>
      </c>
      <c r="E138" s="16">
        <v>-377</v>
      </c>
      <c r="F138" s="16">
        <v>174</v>
      </c>
      <c r="G138" s="16">
        <v>-109</v>
      </c>
      <c r="H138" s="16">
        <v>-20</v>
      </c>
      <c r="I138" s="16">
        <v>681</v>
      </c>
      <c r="J138" s="16">
        <v>206</v>
      </c>
      <c r="K138" s="16">
        <v>418</v>
      </c>
      <c r="L138" s="16">
        <v>198</v>
      </c>
      <c r="M138" s="16">
        <v>-487</v>
      </c>
      <c r="N138" s="16">
        <v>-1040</v>
      </c>
      <c r="O138" s="16">
        <v>364</v>
      </c>
      <c r="P138" s="16">
        <v>-302</v>
      </c>
      <c r="Q138" s="16">
        <v>-690</v>
      </c>
      <c r="R138" s="16">
        <v>177</v>
      </c>
      <c r="S138" s="16">
        <v>-930</v>
      </c>
      <c r="T138" s="16">
        <v>-475</v>
      </c>
      <c r="U138" s="16">
        <v>-820</v>
      </c>
      <c r="V138" s="16">
        <v>-278</v>
      </c>
      <c r="W138" s="16">
        <v>157</v>
      </c>
      <c r="X138" s="16">
        <v>-201</v>
      </c>
      <c r="Y138" s="16">
        <v>-1147</v>
      </c>
      <c r="Z138" s="16">
        <v>-1766</v>
      </c>
      <c r="AA138" s="16">
        <v>-802</v>
      </c>
      <c r="AB138" s="16">
        <v>-1247</v>
      </c>
      <c r="AC138" s="16">
        <v>-1053</v>
      </c>
      <c r="AD138" s="16">
        <v>-312</v>
      </c>
      <c r="AE138" s="16">
        <v>-587</v>
      </c>
      <c r="AF138" s="16">
        <v>-417</v>
      </c>
      <c r="AG138" s="16">
        <v>96</v>
      </c>
      <c r="AH138" s="16">
        <v>345</v>
      </c>
      <c r="AI138" s="16">
        <v>281</v>
      </c>
      <c r="AJ138" s="16">
        <v>408</v>
      </c>
      <c r="AK138" s="16">
        <v>70</v>
      </c>
      <c r="AL138" s="16">
        <v>-798</v>
      </c>
      <c r="AM138" s="16">
        <v>791</v>
      </c>
      <c r="AN138" s="16">
        <v>194</v>
      </c>
      <c r="AO138" s="16">
        <v>381</v>
      </c>
      <c r="AP138" s="16">
        <v>561</v>
      </c>
      <c r="AQ138" s="16">
        <v>619</v>
      </c>
      <c r="AR138" s="16">
        <v>370</v>
      </c>
      <c r="AS138" s="16">
        <v>90</v>
      </c>
      <c r="AT138" s="16">
        <v>311</v>
      </c>
      <c r="AU138" s="16">
        <v>147</v>
      </c>
      <c r="AV138" s="16">
        <v>454</v>
      </c>
      <c r="AW138" s="16">
        <v>-75</v>
      </c>
      <c r="AX138" s="16">
        <v>-1050</v>
      </c>
      <c r="AY138" s="16">
        <v>198</v>
      </c>
      <c r="AZ138" s="16">
        <v>-264</v>
      </c>
      <c r="BA138" s="16">
        <v>-471</v>
      </c>
      <c r="BB138" s="16">
        <v>276</v>
      </c>
      <c r="BC138" s="16">
        <v>-87</v>
      </c>
      <c r="BD138" s="16">
        <v>107</v>
      </c>
      <c r="BE138" s="16">
        <v>274</v>
      </c>
      <c r="BF138" s="16">
        <v>24</v>
      </c>
      <c r="BG138" s="16">
        <v>42</v>
      </c>
      <c r="BH138" s="16">
        <v>-15</v>
      </c>
      <c r="BI138" s="16">
        <v>-239</v>
      </c>
      <c r="BJ138" s="16">
        <v>-1036</v>
      </c>
      <c r="BK138" s="16">
        <v>231</v>
      </c>
      <c r="BL138" s="16">
        <v>99</v>
      </c>
      <c r="BM138" s="16">
        <v>116</v>
      </c>
      <c r="BN138" s="16">
        <v>188</v>
      </c>
      <c r="BO138" s="16">
        <v>122</v>
      </c>
      <c r="BP138" s="16">
        <v>80</v>
      </c>
      <c r="BQ138" s="16">
        <v>108</v>
      </c>
      <c r="BR138" s="16">
        <v>97</v>
      </c>
      <c r="BS138" s="16">
        <v>473</v>
      </c>
      <c r="BT138" s="16">
        <v>-73</v>
      </c>
      <c r="BU138" s="16">
        <v>-378</v>
      </c>
      <c r="BV138" s="16">
        <v>-1119</v>
      </c>
      <c r="BW138" s="16">
        <v>353</v>
      </c>
      <c r="BX138" s="16">
        <v>-1</v>
      </c>
      <c r="BY138" s="16">
        <v>258</v>
      </c>
      <c r="BZ138" s="16">
        <v>431</v>
      </c>
      <c r="CA138" s="16">
        <v>163</v>
      </c>
      <c r="CB138" s="16">
        <v>-134</v>
      </c>
      <c r="CC138" s="16">
        <v>-24</v>
      </c>
      <c r="CD138" s="16">
        <v>307</v>
      </c>
      <c r="CE138" s="16">
        <v>371</v>
      </c>
      <c r="CF138" s="16">
        <v>61</v>
      </c>
      <c r="CG138" s="16">
        <v>8</v>
      </c>
      <c r="CH138" s="16">
        <v>-856</v>
      </c>
      <c r="CI138" s="16">
        <v>417</v>
      </c>
      <c r="CJ138" s="16">
        <v>398</v>
      </c>
      <c r="CK138" s="16">
        <v>-183</v>
      </c>
      <c r="CL138" s="16">
        <v>340</v>
      </c>
      <c r="CM138" s="16">
        <v>-68</v>
      </c>
      <c r="CN138" s="16">
        <v>-211</v>
      </c>
      <c r="CO138" s="16">
        <v>136</v>
      </c>
      <c r="CP138" s="16">
        <v>-25</v>
      </c>
      <c r="CQ138" s="16">
        <v>6</v>
      </c>
      <c r="CR138" s="16">
        <v>0</v>
      </c>
      <c r="CS138" s="16">
        <v>-267</v>
      </c>
      <c r="CT138" s="16">
        <v>-971</v>
      </c>
      <c r="CU138" s="16">
        <v>477</v>
      </c>
      <c r="CV138" s="16">
        <v>179</v>
      </c>
      <c r="CW138" s="16">
        <v>25</v>
      </c>
      <c r="CX138" s="16">
        <v>268</v>
      </c>
      <c r="CY138" s="16">
        <v>-433</v>
      </c>
      <c r="CZ138" s="16">
        <v>-359</v>
      </c>
      <c r="DA138" s="16">
        <v>-594</v>
      </c>
      <c r="DB138" s="16">
        <v>-130</v>
      </c>
      <c r="DC138" s="16">
        <v>-59</v>
      </c>
      <c r="DD138" s="16">
        <v>-303</v>
      </c>
      <c r="DE138" s="16">
        <v>-598</v>
      </c>
      <c r="DF138" s="16">
        <v>-1312</v>
      </c>
      <c r="DG138" s="16">
        <v>141</v>
      </c>
      <c r="DH138" s="16">
        <v>123</v>
      </c>
      <c r="DI138" s="16">
        <v>41</v>
      </c>
    </row>
    <row r="139" spans="1:113" x14ac:dyDescent="0.2">
      <c r="B139" s="17" t="s">
        <v>155</v>
      </c>
      <c r="C139" s="33">
        <v>184</v>
      </c>
      <c r="D139" s="33">
        <v>228</v>
      </c>
      <c r="E139" s="33">
        <v>31</v>
      </c>
      <c r="F139" s="33">
        <v>158</v>
      </c>
      <c r="G139" s="33">
        <v>63</v>
      </c>
      <c r="H139" s="33">
        <v>196</v>
      </c>
      <c r="I139" s="33">
        <v>88</v>
      </c>
      <c r="J139" s="33">
        <v>11</v>
      </c>
      <c r="K139" s="33">
        <v>308</v>
      </c>
      <c r="L139" s="33">
        <v>68</v>
      </c>
      <c r="M139" s="33">
        <v>-23</v>
      </c>
      <c r="N139" s="33">
        <v>-119</v>
      </c>
      <c r="O139" s="33">
        <v>154</v>
      </c>
      <c r="P139" s="33">
        <v>195</v>
      </c>
      <c r="Q139" s="33">
        <v>109</v>
      </c>
      <c r="R139" s="33">
        <v>100</v>
      </c>
      <c r="S139" s="33">
        <v>289</v>
      </c>
      <c r="T139" s="33">
        <v>156</v>
      </c>
      <c r="U139" s="33">
        <v>-25</v>
      </c>
      <c r="V139" s="33">
        <v>72</v>
      </c>
      <c r="W139" s="33">
        <v>139</v>
      </c>
      <c r="X139" s="33">
        <v>-41</v>
      </c>
      <c r="Y139" s="33">
        <v>25</v>
      </c>
      <c r="Z139" s="33">
        <v>-693</v>
      </c>
      <c r="AA139" s="33">
        <v>-505</v>
      </c>
      <c r="AB139" s="33">
        <v>-182</v>
      </c>
      <c r="AC139" s="33">
        <v>-508</v>
      </c>
      <c r="AD139" s="33">
        <v>-279</v>
      </c>
      <c r="AE139" s="33">
        <v>190</v>
      </c>
      <c r="AF139" s="33">
        <v>61</v>
      </c>
      <c r="AG139" s="33">
        <v>-58</v>
      </c>
      <c r="AH139" s="33">
        <v>213</v>
      </c>
      <c r="AI139" s="33">
        <v>172</v>
      </c>
      <c r="AJ139" s="33">
        <v>187</v>
      </c>
      <c r="AK139" s="33">
        <v>87</v>
      </c>
      <c r="AL139" s="33">
        <v>-205</v>
      </c>
      <c r="AM139" s="33">
        <v>237</v>
      </c>
      <c r="AN139" s="33">
        <v>57</v>
      </c>
      <c r="AO139" s="33">
        <v>39</v>
      </c>
      <c r="AP139" s="33">
        <v>175</v>
      </c>
      <c r="AQ139" s="33">
        <v>76</v>
      </c>
      <c r="AR139" s="33">
        <v>162</v>
      </c>
      <c r="AS139" s="33">
        <v>147</v>
      </c>
      <c r="AT139" s="33">
        <v>152</v>
      </c>
      <c r="AU139" s="33">
        <v>171</v>
      </c>
      <c r="AV139" s="33">
        <v>142</v>
      </c>
      <c r="AW139" s="33">
        <v>8</v>
      </c>
      <c r="AX139" s="33">
        <v>-292</v>
      </c>
      <c r="AY139" s="33">
        <v>201</v>
      </c>
      <c r="AZ139" s="33">
        <v>50</v>
      </c>
      <c r="BA139" s="33">
        <v>165</v>
      </c>
      <c r="BB139" s="33">
        <v>209</v>
      </c>
      <c r="BC139" s="33">
        <v>3</v>
      </c>
      <c r="BD139" s="33">
        <v>72</v>
      </c>
      <c r="BE139" s="33">
        <v>-58</v>
      </c>
      <c r="BF139" s="33">
        <v>85</v>
      </c>
      <c r="BG139" s="33">
        <v>235</v>
      </c>
      <c r="BH139" s="33">
        <v>311</v>
      </c>
      <c r="BI139" s="33">
        <v>175</v>
      </c>
      <c r="BJ139" s="33">
        <v>-390</v>
      </c>
      <c r="BK139" s="33">
        <v>133</v>
      </c>
      <c r="BL139" s="33">
        <v>95</v>
      </c>
      <c r="BM139" s="33">
        <v>-148</v>
      </c>
      <c r="BN139" s="33">
        <v>197</v>
      </c>
      <c r="BO139" s="33">
        <v>231</v>
      </c>
      <c r="BP139" s="33">
        <v>50</v>
      </c>
      <c r="BQ139" s="33">
        <v>284</v>
      </c>
      <c r="BR139" s="33">
        <v>151</v>
      </c>
      <c r="BS139" s="33">
        <v>247</v>
      </c>
      <c r="BT139" s="33">
        <v>50</v>
      </c>
      <c r="BU139" s="33">
        <v>-73</v>
      </c>
      <c r="BV139" s="33">
        <v>-276</v>
      </c>
      <c r="BW139" s="33">
        <v>272</v>
      </c>
      <c r="BX139" s="33">
        <v>10</v>
      </c>
      <c r="BY139" s="33">
        <v>174</v>
      </c>
      <c r="BZ139" s="33">
        <v>205</v>
      </c>
      <c r="CA139" s="33">
        <v>38</v>
      </c>
      <c r="CB139" s="33">
        <v>128</v>
      </c>
      <c r="CC139" s="33">
        <v>305</v>
      </c>
      <c r="CD139" s="33">
        <v>756</v>
      </c>
      <c r="CE139" s="33">
        <v>279</v>
      </c>
      <c r="CF139" s="33">
        <v>761</v>
      </c>
      <c r="CG139" s="33">
        <v>-63</v>
      </c>
      <c r="CH139" s="33">
        <v>-137</v>
      </c>
      <c r="CI139" s="33">
        <v>521</v>
      </c>
      <c r="CJ139" s="33">
        <v>359</v>
      </c>
      <c r="CK139" s="33">
        <v>271</v>
      </c>
      <c r="CL139" s="33">
        <v>109</v>
      </c>
      <c r="CM139" s="33">
        <v>316</v>
      </c>
      <c r="CN139" s="33">
        <v>88</v>
      </c>
      <c r="CO139" s="33">
        <v>198</v>
      </c>
      <c r="CP139" s="33">
        <v>269</v>
      </c>
      <c r="CQ139" s="33">
        <v>142</v>
      </c>
      <c r="CR139" s="33">
        <v>260</v>
      </c>
      <c r="CS139" s="33">
        <v>168</v>
      </c>
      <c r="CT139" s="33">
        <v>-423</v>
      </c>
      <c r="CU139" s="33">
        <v>239</v>
      </c>
      <c r="CV139" s="33">
        <v>374</v>
      </c>
      <c r="CW139" s="33">
        <v>14</v>
      </c>
      <c r="CX139" s="33">
        <v>135</v>
      </c>
      <c r="CY139" s="33">
        <v>77</v>
      </c>
      <c r="CZ139" s="33">
        <v>-15</v>
      </c>
      <c r="DA139" s="33">
        <v>186</v>
      </c>
      <c r="DB139" s="33">
        <v>-134</v>
      </c>
      <c r="DC139" s="33">
        <v>45</v>
      </c>
      <c r="DD139" s="33">
        <v>114</v>
      </c>
      <c r="DE139" s="33">
        <v>-108</v>
      </c>
      <c r="DF139" s="33">
        <v>-665</v>
      </c>
      <c r="DG139" s="33">
        <v>129</v>
      </c>
      <c r="DH139" s="33">
        <v>411</v>
      </c>
      <c r="DI139" s="33">
        <v>144</v>
      </c>
    </row>
    <row r="140" spans="1:113" x14ac:dyDescent="0.2">
      <c r="B140" s="15" t="s">
        <v>128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263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109</v>
      </c>
      <c r="DI140" s="16">
        <v>4</v>
      </c>
    </row>
    <row r="141" spans="1:113" x14ac:dyDescent="0.2">
      <c r="B141" s="15" t="s">
        <v>129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47</v>
      </c>
      <c r="DE141" s="16">
        <v>-96</v>
      </c>
      <c r="DF141" s="16">
        <v>-571</v>
      </c>
      <c r="DG141" s="16">
        <v>22</v>
      </c>
      <c r="DH141" s="16">
        <v>298</v>
      </c>
      <c r="DI141" s="16">
        <v>143</v>
      </c>
    </row>
    <row r="142" spans="1:113" x14ac:dyDescent="0.2">
      <c r="B142" s="15" t="s">
        <v>130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-3</v>
      </c>
    </row>
    <row r="143" spans="1:113" x14ac:dyDescent="0.2">
      <c r="B143" s="17" t="s">
        <v>131</v>
      </c>
      <c r="C143" s="33">
        <v>-122</v>
      </c>
      <c r="D143" s="33">
        <v>5018</v>
      </c>
      <c r="E143" s="33">
        <v>8363</v>
      </c>
      <c r="F143" s="33">
        <v>14220</v>
      </c>
      <c r="G143" s="33">
        <v>11935</v>
      </c>
      <c r="H143" s="33">
        <v>561</v>
      </c>
      <c r="I143" s="33">
        <v>-743</v>
      </c>
      <c r="J143" s="33">
        <v>3526</v>
      </c>
      <c r="K143" s="33">
        <v>2746</v>
      </c>
      <c r="L143" s="33">
        <v>-927</v>
      </c>
      <c r="M143" s="33">
        <v>-7681</v>
      </c>
      <c r="N143" s="33">
        <v>-24388</v>
      </c>
      <c r="O143" s="33">
        <v>5370</v>
      </c>
      <c r="P143" s="33">
        <v>4736</v>
      </c>
      <c r="Q143" s="33">
        <v>6109</v>
      </c>
      <c r="R143" s="33">
        <v>18512</v>
      </c>
      <c r="S143" s="33">
        <v>2741</v>
      </c>
      <c r="T143" s="33">
        <v>1774</v>
      </c>
      <c r="U143" s="33">
        <v>-1781</v>
      </c>
      <c r="V143" s="33">
        <v>4181</v>
      </c>
      <c r="W143" s="33">
        <v>1750</v>
      </c>
      <c r="X143" s="33">
        <v>-1146</v>
      </c>
      <c r="Y143" s="33">
        <v>-7261</v>
      </c>
      <c r="Z143" s="33">
        <v>-28725</v>
      </c>
      <c r="AA143" s="33">
        <v>-1267</v>
      </c>
      <c r="AB143" s="33">
        <v>-230</v>
      </c>
      <c r="AC143" s="33">
        <v>11143</v>
      </c>
      <c r="AD143" s="33">
        <v>15528</v>
      </c>
      <c r="AE143" s="33">
        <v>3893</v>
      </c>
      <c r="AF143" s="33">
        <v>2291</v>
      </c>
      <c r="AG143" s="33">
        <v>-1926</v>
      </c>
      <c r="AH143" s="33">
        <v>3658</v>
      </c>
      <c r="AI143" s="33">
        <v>2003</v>
      </c>
      <c r="AJ143" s="33">
        <v>215</v>
      </c>
      <c r="AK143" s="33">
        <v>-3594</v>
      </c>
      <c r="AL143" s="33">
        <v>-24758</v>
      </c>
      <c r="AM143" s="33">
        <v>-977</v>
      </c>
      <c r="AN143" s="33">
        <v>4670</v>
      </c>
      <c r="AO143" s="33">
        <v>4524</v>
      </c>
      <c r="AP143" s="33">
        <v>10260</v>
      </c>
      <c r="AQ143" s="33">
        <v>3526</v>
      </c>
      <c r="AR143" s="33">
        <v>3268</v>
      </c>
      <c r="AS143" s="33">
        <v>1901</v>
      </c>
      <c r="AT143" s="33">
        <v>3599</v>
      </c>
      <c r="AU143" s="33">
        <v>-1346</v>
      </c>
      <c r="AV143" s="33">
        <v>-5342</v>
      </c>
      <c r="AW143" s="33">
        <v>-6750</v>
      </c>
      <c r="AX143" s="33">
        <v>-16042</v>
      </c>
      <c r="AY143" s="33">
        <v>-1227</v>
      </c>
      <c r="AZ143" s="33">
        <v>5048</v>
      </c>
      <c r="BA143" s="33">
        <v>1882</v>
      </c>
      <c r="BB143" s="33">
        <v>12174</v>
      </c>
      <c r="BC143" s="33">
        <v>5397</v>
      </c>
      <c r="BD143" s="33">
        <v>4229</v>
      </c>
      <c r="BE143" s="33">
        <v>1034</v>
      </c>
      <c r="BF143" s="33">
        <v>4771</v>
      </c>
      <c r="BG143" s="33">
        <v>2205</v>
      </c>
      <c r="BH143" s="33">
        <v>-7549</v>
      </c>
      <c r="BI143" s="33">
        <v>-10431</v>
      </c>
      <c r="BJ143" s="33">
        <v>-9671</v>
      </c>
      <c r="BK143" s="33">
        <v>1229</v>
      </c>
      <c r="BL143" s="33">
        <v>3126</v>
      </c>
      <c r="BM143" s="33">
        <v>1830</v>
      </c>
      <c r="BN143" s="33">
        <v>9296</v>
      </c>
      <c r="BO143" s="33">
        <v>4989</v>
      </c>
      <c r="BP143" s="33">
        <v>2116</v>
      </c>
      <c r="BQ143" s="33">
        <v>280</v>
      </c>
      <c r="BR143" s="33">
        <v>470</v>
      </c>
      <c r="BS143" s="33">
        <v>1485</v>
      </c>
      <c r="BT143" s="33">
        <v>-2377</v>
      </c>
      <c r="BU143" s="33">
        <v>-10432</v>
      </c>
      <c r="BV143" s="33">
        <v>-13594</v>
      </c>
      <c r="BW143" s="33">
        <v>-1506</v>
      </c>
      <c r="BX143" s="33">
        <v>2016</v>
      </c>
      <c r="BY143" s="33">
        <v>6101</v>
      </c>
      <c r="BZ143" s="33">
        <v>10561</v>
      </c>
      <c r="CA143" s="33">
        <v>3341</v>
      </c>
      <c r="CB143" s="33">
        <v>526</v>
      </c>
      <c r="CC143" s="33">
        <v>-742</v>
      </c>
      <c r="CD143" s="33">
        <v>334</v>
      </c>
      <c r="CE143" s="33">
        <v>2363</v>
      </c>
      <c r="CF143" s="33">
        <v>-1663</v>
      </c>
      <c r="CG143" s="33">
        <v>-7707</v>
      </c>
      <c r="CH143" s="33">
        <v>-11591</v>
      </c>
      <c r="CI143" s="33">
        <v>-2475</v>
      </c>
      <c r="CJ143" s="33">
        <v>2154</v>
      </c>
      <c r="CK143" s="33">
        <v>2023</v>
      </c>
      <c r="CL143" s="33">
        <v>4890</v>
      </c>
      <c r="CM143" s="33">
        <v>4062</v>
      </c>
      <c r="CN143" s="33">
        <v>1325</v>
      </c>
      <c r="CO143" s="33">
        <v>826</v>
      </c>
      <c r="CP143" s="33">
        <v>1855</v>
      </c>
      <c r="CQ143" s="33">
        <v>5</v>
      </c>
      <c r="CR143" s="33">
        <v>-3241</v>
      </c>
      <c r="CS143" s="33">
        <v>-5596</v>
      </c>
      <c r="CT143" s="33">
        <v>-12149</v>
      </c>
      <c r="CU143" s="33">
        <v>-2729</v>
      </c>
      <c r="CV143" s="33">
        <v>-2127</v>
      </c>
      <c r="CW143" s="33">
        <v>3002</v>
      </c>
      <c r="CX143" s="33">
        <v>6597</v>
      </c>
      <c r="CY143" s="33">
        <v>1305</v>
      </c>
      <c r="CZ143" s="33">
        <v>1675</v>
      </c>
      <c r="DA143" s="33">
        <v>-389</v>
      </c>
      <c r="DB143" s="33">
        <v>608</v>
      </c>
      <c r="DC143" s="33">
        <v>2836</v>
      </c>
      <c r="DD143" s="33">
        <v>-3748</v>
      </c>
      <c r="DE143" s="33">
        <v>-7607</v>
      </c>
      <c r="DF143" s="33">
        <v>-9928</v>
      </c>
      <c r="DG143" s="33">
        <v>-3485</v>
      </c>
      <c r="DH143" s="33">
        <v>-3115</v>
      </c>
      <c r="DI143" s="33">
        <v>3807</v>
      </c>
    </row>
    <row r="144" spans="1:113" x14ac:dyDescent="0.2">
      <c r="B144" s="15" t="s">
        <v>132</v>
      </c>
      <c r="C144" s="16">
        <v>-122</v>
      </c>
      <c r="D144" s="16">
        <v>5018</v>
      </c>
      <c r="E144" s="16">
        <v>8363</v>
      </c>
      <c r="F144" s="16">
        <v>14215</v>
      </c>
      <c r="G144" s="16">
        <v>11918</v>
      </c>
      <c r="H144" s="16">
        <v>549</v>
      </c>
      <c r="I144" s="16">
        <v>-751</v>
      </c>
      <c r="J144" s="16">
        <v>3491</v>
      </c>
      <c r="K144" s="16">
        <v>2735</v>
      </c>
      <c r="L144" s="16">
        <v>-935</v>
      </c>
      <c r="M144" s="16">
        <v>-7706</v>
      </c>
      <c r="N144" s="16">
        <v>-24388</v>
      </c>
      <c r="O144" s="16">
        <v>5278</v>
      </c>
      <c r="P144" s="16">
        <v>4650</v>
      </c>
      <c r="Q144" s="16">
        <v>6069</v>
      </c>
      <c r="R144" s="16">
        <v>18508</v>
      </c>
      <c r="S144" s="16">
        <v>2732</v>
      </c>
      <c r="T144" s="16">
        <v>1745</v>
      </c>
      <c r="U144" s="16">
        <v>-1779</v>
      </c>
      <c r="V144" s="16">
        <v>4178</v>
      </c>
      <c r="W144" s="16">
        <v>1757</v>
      </c>
      <c r="X144" s="16">
        <v>-1114</v>
      </c>
      <c r="Y144" s="16">
        <v>-7251</v>
      </c>
      <c r="Z144" s="16">
        <v>-28714</v>
      </c>
      <c r="AA144" s="16">
        <v>-1312</v>
      </c>
      <c r="AB144" s="16">
        <v>-267</v>
      </c>
      <c r="AC144" s="16">
        <v>11174</v>
      </c>
      <c r="AD144" s="16">
        <v>15556</v>
      </c>
      <c r="AE144" s="16">
        <v>3889</v>
      </c>
      <c r="AF144" s="16">
        <v>2300</v>
      </c>
      <c r="AG144" s="16">
        <v>-1974</v>
      </c>
      <c r="AH144" s="16">
        <v>3625</v>
      </c>
      <c r="AI144" s="16">
        <v>1989</v>
      </c>
      <c r="AJ144" s="16">
        <v>180</v>
      </c>
      <c r="AK144" s="16">
        <v>-3622</v>
      </c>
      <c r="AL144" s="16">
        <v>-24771</v>
      </c>
      <c r="AM144" s="16">
        <v>-1153</v>
      </c>
      <c r="AN144" s="16">
        <v>4596</v>
      </c>
      <c r="AO144" s="16">
        <v>4506</v>
      </c>
      <c r="AP144" s="16">
        <v>10236</v>
      </c>
      <c r="AQ144" s="16">
        <v>3447</v>
      </c>
      <c r="AR144" s="16">
        <v>3211</v>
      </c>
      <c r="AS144" s="16">
        <v>1890</v>
      </c>
      <c r="AT144" s="16">
        <v>3549</v>
      </c>
      <c r="AU144" s="16">
        <v>-1329</v>
      </c>
      <c r="AV144" s="16">
        <v>-5341</v>
      </c>
      <c r="AW144" s="16">
        <v>-6747</v>
      </c>
      <c r="AX144" s="16">
        <v>-16056</v>
      </c>
      <c r="AY144" s="16">
        <v>-1261</v>
      </c>
      <c r="AZ144" s="16">
        <v>4987</v>
      </c>
      <c r="BA144" s="16">
        <v>1867</v>
      </c>
      <c r="BB144" s="16">
        <v>12182</v>
      </c>
      <c r="BC144" s="16">
        <v>5392</v>
      </c>
      <c r="BD144" s="16">
        <v>4205</v>
      </c>
      <c r="BE144" s="16">
        <v>955</v>
      </c>
      <c r="BF144" s="16">
        <v>4806</v>
      </c>
      <c r="BG144" s="16">
        <v>2223</v>
      </c>
      <c r="BH144" s="16">
        <v>-7527</v>
      </c>
      <c r="BI144" s="16">
        <v>-10273</v>
      </c>
      <c r="BJ144" s="16">
        <v>-9685</v>
      </c>
      <c r="BK144" s="16">
        <v>1215</v>
      </c>
      <c r="BL144" s="16">
        <v>3072</v>
      </c>
      <c r="BM144" s="16">
        <v>1819</v>
      </c>
      <c r="BN144" s="16">
        <v>9269</v>
      </c>
      <c r="BO144" s="16">
        <v>5083</v>
      </c>
      <c r="BP144" s="16">
        <v>2059</v>
      </c>
      <c r="BQ144" s="16">
        <v>246</v>
      </c>
      <c r="BR144" s="16">
        <v>504</v>
      </c>
      <c r="BS144" s="16">
        <v>1495</v>
      </c>
      <c r="BT144" s="16">
        <v>-2385</v>
      </c>
      <c r="BU144" s="16">
        <v>-10329</v>
      </c>
      <c r="BV144" s="16">
        <v>-13623</v>
      </c>
      <c r="BW144" s="16">
        <v>-1514</v>
      </c>
      <c r="BX144" s="16">
        <v>1956</v>
      </c>
      <c r="BY144" s="16">
        <v>6038</v>
      </c>
      <c r="BZ144" s="16">
        <v>10512</v>
      </c>
      <c r="CA144" s="16">
        <v>3363</v>
      </c>
      <c r="CB144" s="16">
        <v>513</v>
      </c>
      <c r="CC144" s="16">
        <v>-757</v>
      </c>
      <c r="CD144" s="16">
        <v>361</v>
      </c>
      <c r="CE144" s="16">
        <v>2349</v>
      </c>
      <c r="CF144" s="16">
        <v>-1610</v>
      </c>
      <c r="CG144" s="16">
        <v>-7681</v>
      </c>
      <c r="CH144" s="16">
        <v>-11601</v>
      </c>
      <c r="CI144" s="16">
        <v>-2453</v>
      </c>
      <c r="CJ144" s="16">
        <v>2202</v>
      </c>
      <c r="CK144" s="16">
        <v>2069</v>
      </c>
      <c r="CL144" s="16">
        <v>4910</v>
      </c>
      <c r="CM144" s="16">
        <v>4087</v>
      </c>
      <c r="CN144" s="16">
        <v>1321</v>
      </c>
      <c r="CO144" s="16">
        <v>904</v>
      </c>
      <c r="CP144" s="16">
        <v>1886</v>
      </c>
      <c r="CQ144" s="16">
        <v>-31</v>
      </c>
      <c r="CR144" s="16">
        <v>-3238</v>
      </c>
      <c r="CS144" s="16">
        <v>-5620</v>
      </c>
      <c r="CT144" s="16">
        <v>-12178</v>
      </c>
      <c r="CU144" s="16">
        <v>-2738</v>
      </c>
      <c r="CV144" s="16">
        <v>-2157</v>
      </c>
      <c r="CW144" s="16">
        <v>3025</v>
      </c>
      <c r="CX144" s="16">
        <v>6595</v>
      </c>
      <c r="CY144" s="16">
        <v>1313</v>
      </c>
      <c r="CZ144" s="16">
        <v>1673</v>
      </c>
      <c r="DA144" s="16">
        <v>-360</v>
      </c>
      <c r="DB144" s="16">
        <v>621</v>
      </c>
      <c r="DC144" s="16">
        <v>2861</v>
      </c>
      <c r="DD144" s="16">
        <v>-3758</v>
      </c>
      <c r="DE144" s="16">
        <v>-7632</v>
      </c>
      <c r="DF144" s="16">
        <v>-9898</v>
      </c>
      <c r="DG144" s="16">
        <v>-3486</v>
      </c>
      <c r="DH144" s="16">
        <v>-3126</v>
      </c>
      <c r="DI144" s="16">
        <v>3806</v>
      </c>
    </row>
    <row r="145" spans="1:113" x14ac:dyDescent="0.2">
      <c r="B145" s="15" t="s">
        <v>133</v>
      </c>
      <c r="C145" s="16">
        <v>0</v>
      </c>
      <c r="D145" s="16">
        <v>0</v>
      </c>
      <c r="E145" s="16">
        <v>0</v>
      </c>
      <c r="F145" s="16">
        <v>5</v>
      </c>
      <c r="G145" s="16">
        <v>17</v>
      </c>
      <c r="H145" s="16">
        <v>12</v>
      </c>
      <c r="I145" s="16">
        <v>8</v>
      </c>
      <c r="J145" s="16">
        <v>35</v>
      </c>
      <c r="K145" s="16">
        <v>11</v>
      </c>
      <c r="L145" s="16">
        <v>8</v>
      </c>
      <c r="M145" s="16">
        <v>25</v>
      </c>
      <c r="N145" s="16">
        <v>0</v>
      </c>
      <c r="O145" s="16">
        <v>92</v>
      </c>
      <c r="P145" s="16">
        <v>86</v>
      </c>
      <c r="Q145" s="16">
        <v>40</v>
      </c>
      <c r="R145" s="16">
        <v>4</v>
      </c>
      <c r="S145" s="16">
        <v>9</v>
      </c>
      <c r="T145" s="16">
        <v>29</v>
      </c>
      <c r="U145" s="16">
        <v>-2</v>
      </c>
      <c r="V145" s="16">
        <v>3</v>
      </c>
      <c r="W145" s="16">
        <v>-7</v>
      </c>
      <c r="X145" s="16">
        <v>-32</v>
      </c>
      <c r="Y145" s="16">
        <v>-10</v>
      </c>
      <c r="Z145" s="16">
        <v>-11</v>
      </c>
      <c r="AA145" s="16">
        <v>45</v>
      </c>
      <c r="AB145" s="16">
        <v>37</v>
      </c>
      <c r="AC145" s="16">
        <v>-31</v>
      </c>
      <c r="AD145" s="16">
        <v>-28</v>
      </c>
      <c r="AE145" s="16">
        <v>4</v>
      </c>
      <c r="AF145" s="16">
        <v>-9</v>
      </c>
      <c r="AG145" s="16">
        <v>48</v>
      </c>
      <c r="AH145" s="16">
        <v>33</v>
      </c>
      <c r="AI145" s="16">
        <v>14</v>
      </c>
      <c r="AJ145" s="16">
        <v>35</v>
      </c>
      <c r="AK145" s="16">
        <v>28</v>
      </c>
      <c r="AL145" s="16">
        <v>13</v>
      </c>
      <c r="AM145" s="16">
        <v>176</v>
      </c>
      <c r="AN145" s="16">
        <v>74</v>
      </c>
      <c r="AO145" s="16">
        <v>18</v>
      </c>
      <c r="AP145" s="16">
        <v>24</v>
      </c>
      <c r="AQ145" s="16">
        <v>79</v>
      </c>
      <c r="AR145" s="16">
        <v>57</v>
      </c>
      <c r="AS145" s="16">
        <v>11</v>
      </c>
      <c r="AT145" s="16">
        <v>50</v>
      </c>
      <c r="AU145" s="16">
        <v>-17</v>
      </c>
      <c r="AV145" s="16">
        <v>-1</v>
      </c>
      <c r="AW145" s="16">
        <v>-3</v>
      </c>
      <c r="AX145" s="16">
        <v>14</v>
      </c>
      <c r="AY145" s="16">
        <v>34</v>
      </c>
      <c r="AZ145" s="16">
        <v>61</v>
      </c>
      <c r="BA145" s="16">
        <v>15</v>
      </c>
      <c r="BB145" s="16">
        <v>-8</v>
      </c>
      <c r="BC145" s="16">
        <v>5</v>
      </c>
      <c r="BD145" s="16">
        <v>24</v>
      </c>
      <c r="BE145" s="16">
        <v>79</v>
      </c>
      <c r="BF145" s="16">
        <v>-35</v>
      </c>
      <c r="BG145" s="16">
        <v>-18</v>
      </c>
      <c r="BH145" s="16">
        <v>-22</v>
      </c>
      <c r="BI145" s="16">
        <v>-158</v>
      </c>
      <c r="BJ145" s="16">
        <v>14</v>
      </c>
      <c r="BK145" s="16">
        <v>14</v>
      </c>
      <c r="BL145" s="16">
        <v>54</v>
      </c>
      <c r="BM145" s="16">
        <v>11</v>
      </c>
      <c r="BN145" s="16">
        <v>27</v>
      </c>
      <c r="BO145" s="16">
        <v>-94</v>
      </c>
      <c r="BP145" s="16">
        <v>57</v>
      </c>
      <c r="BQ145" s="16">
        <v>34</v>
      </c>
      <c r="BR145" s="16">
        <v>-34</v>
      </c>
      <c r="BS145" s="16">
        <v>-10</v>
      </c>
      <c r="BT145" s="16">
        <v>8</v>
      </c>
      <c r="BU145" s="16">
        <v>-103</v>
      </c>
      <c r="BV145" s="16">
        <v>29</v>
      </c>
      <c r="BW145" s="16">
        <v>8</v>
      </c>
      <c r="BX145" s="16">
        <v>60</v>
      </c>
      <c r="BY145" s="16">
        <v>63</v>
      </c>
      <c r="BZ145" s="16">
        <v>49</v>
      </c>
      <c r="CA145" s="16">
        <v>-22</v>
      </c>
      <c r="CB145" s="16">
        <v>13</v>
      </c>
      <c r="CC145" s="16">
        <v>15</v>
      </c>
      <c r="CD145" s="16">
        <v>-27</v>
      </c>
      <c r="CE145" s="16">
        <v>14</v>
      </c>
      <c r="CF145" s="16">
        <v>-53</v>
      </c>
      <c r="CG145" s="16">
        <v>-26</v>
      </c>
      <c r="CH145" s="16">
        <v>10</v>
      </c>
      <c r="CI145" s="16">
        <v>-22</v>
      </c>
      <c r="CJ145" s="16">
        <v>-48</v>
      </c>
      <c r="CK145" s="16">
        <v>-46</v>
      </c>
      <c r="CL145" s="16">
        <v>-20</v>
      </c>
      <c r="CM145" s="16">
        <v>-25</v>
      </c>
      <c r="CN145" s="16">
        <v>4</v>
      </c>
      <c r="CO145" s="16">
        <v>-78</v>
      </c>
      <c r="CP145" s="16">
        <v>-31</v>
      </c>
      <c r="CQ145" s="16">
        <v>36</v>
      </c>
      <c r="CR145" s="16">
        <v>-3</v>
      </c>
      <c r="CS145" s="16">
        <v>24</v>
      </c>
      <c r="CT145" s="16">
        <v>29</v>
      </c>
      <c r="CU145" s="16">
        <v>9</v>
      </c>
      <c r="CV145" s="16">
        <v>30</v>
      </c>
      <c r="CW145" s="16">
        <v>-23</v>
      </c>
      <c r="CX145" s="16">
        <v>2</v>
      </c>
      <c r="CY145" s="16">
        <v>-8</v>
      </c>
      <c r="CZ145" s="16">
        <v>2</v>
      </c>
      <c r="DA145" s="16">
        <v>-29</v>
      </c>
      <c r="DB145" s="16">
        <v>-13</v>
      </c>
      <c r="DC145" s="16">
        <v>-25</v>
      </c>
      <c r="DD145" s="16">
        <v>10</v>
      </c>
      <c r="DE145" s="16">
        <v>25</v>
      </c>
      <c r="DF145" s="16">
        <v>-30</v>
      </c>
      <c r="DG145" s="16">
        <v>1</v>
      </c>
      <c r="DH145" s="16">
        <v>11</v>
      </c>
      <c r="DI145" s="16">
        <v>1</v>
      </c>
    </row>
    <row r="146" spans="1:113" s="18" customFormat="1" x14ac:dyDescent="0.2">
      <c r="A146" s="3"/>
      <c r="B146" s="19" t="s">
        <v>134</v>
      </c>
      <c r="C146" s="33">
        <v>2936</v>
      </c>
      <c r="D146" s="33">
        <v>4970</v>
      </c>
      <c r="E146" s="33">
        <v>4554</v>
      </c>
      <c r="F146" s="33">
        <v>2276</v>
      </c>
      <c r="G146" s="33">
        <v>-1665</v>
      </c>
      <c r="H146" s="33">
        <v>1034</v>
      </c>
      <c r="I146" s="33">
        <v>3743</v>
      </c>
      <c r="J146" s="33">
        <v>2009</v>
      </c>
      <c r="K146" s="33">
        <v>3311</v>
      </c>
      <c r="L146" s="33">
        <v>3639</v>
      </c>
      <c r="M146" s="33">
        <v>2171</v>
      </c>
      <c r="N146" s="33">
        <v>-1247</v>
      </c>
      <c r="O146" s="33">
        <v>2696</v>
      </c>
      <c r="P146" s="33">
        <v>4674</v>
      </c>
      <c r="Q146" s="33">
        <v>4697</v>
      </c>
      <c r="R146" s="33">
        <v>564</v>
      </c>
      <c r="S146" s="33">
        <v>-250</v>
      </c>
      <c r="T146" s="33">
        <v>2967</v>
      </c>
      <c r="U146" s="33">
        <v>2262</v>
      </c>
      <c r="V146" s="33">
        <v>2999</v>
      </c>
      <c r="W146" s="33">
        <v>2739</v>
      </c>
      <c r="X146" s="33">
        <v>3410</v>
      </c>
      <c r="Y146" s="33">
        <v>3299</v>
      </c>
      <c r="Z146" s="33">
        <v>-2452</v>
      </c>
      <c r="AA146" s="33">
        <v>1828</v>
      </c>
      <c r="AB146" s="33">
        <v>2905</v>
      </c>
      <c r="AC146" s="33">
        <v>4071</v>
      </c>
      <c r="AD146" s="33">
        <v>-574</v>
      </c>
      <c r="AE146" s="33">
        <v>-866</v>
      </c>
      <c r="AF146" s="33">
        <v>590</v>
      </c>
      <c r="AG146" s="33">
        <v>2350</v>
      </c>
      <c r="AH146" s="33">
        <v>3457</v>
      </c>
      <c r="AI146" s="33">
        <v>2260</v>
      </c>
      <c r="AJ146" s="33">
        <v>4002</v>
      </c>
      <c r="AK146" s="33">
        <v>4230</v>
      </c>
      <c r="AL146" s="33">
        <v>-1614</v>
      </c>
      <c r="AM146" s="33">
        <v>3500</v>
      </c>
      <c r="AN146" s="33">
        <v>4477</v>
      </c>
      <c r="AO146" s="33">
        <v>4685</v>
      </c>
      <c r="AP146" s="33">
        <v>1109</v>
      </c>
      <c r="AQ146" s="33">
        <v>-290</v>
      </c>
      <c r="AR146" s="33">
        <v>2073</v>
      </c>
      <c r="AS146" s="33">
        <v>2175</v>
      </c>
      <c r="AT146" s="33">
        <v>2918</v>
      </c>
      <c r="AU146" s="33">
        <v>2397</v>
      </c>
      <c r="AV146" s="33">
        <v>4030</v>
      </c>
      <c r="AW146" s="33">
        <v>4145</v>
      </c>
      <c r="AX146" s="33">
        <v>-1576</v>
      </c>
      <c r="AY146" s="33">
        <v>4559</v>
      </c>
      <c r="AZ146" s="33">
        <v>6740</v>
      </c>
      <c r="BA146" s="33">
        <v>5006</v>
      </c>
      <c r="BB146" s="33">
        <v>752</v>
      </c>
      <c r="BC146" s="33">
        <v>-290</v>
      </c>
      <c r="BD146" s="33">
        <v>2070</v>
      </c>
      <c r="BE146" s="33">
        <v>2415</v>
      </c>
      <c r="BF146" s="33">
        <v>3434</v>
      </c>
      <c r="BG146" s="33">
        <v>1829</v>
      </c>
      <c r="BH146" s="33">
        <v>4489</v>
      </c>
      <c r="BI146" s="33">
        <v>2860</v>
      </c>
      <c r="BJ146" s="33">
        <v>-971</v>
      </c>
      <c r="BK146" s="33">
        <v>2198</v>
      </c>
      <c r="BL146" s="33">
        <v>4285</v>
      </c>
      <c r="BM146" s="33">
        <v>3926</v>
      </c>
      <c r="BN146" s="33">
        <v>654</v>
      </c>
      <c r="BO146" s="33">
        <v>418</v>
      </c>
      <c r="BP146" s="33">
        <v>2207</v>
      </c>
      <c r="BQ146" s="33">
        <v>2690</v>
      </c>
      <c r="BR146" s="33">
        <v>2470</v>
      </c>
      <c r="BS146" s="33">
        <v>2129</v>
      </c>
      <c r="BT146" s="33">
        <v>4631</v>
      </c>
      <c r="BU146" s="33">
        <v>2782</v>
      </c>
      <c r="BV146" s="33">
        <v>-1150</v>
      </c>
      <c r="BW146" s="33">
        <v>2012</v>
      </c>
      <c r="BX146" s="33">
        <v>5041</v>
      </c>
      <c r="BY146" s="33">
        <v>4242</v>
      </c>
      <c r="BZ146" s="33">
        <v>746</v>
      </c>
      <c r="CA146" s="33">
        <v>-527</v>
      </c>
      <c r="CB146" s="33">
        <v>2455</v>
      </c>
      <c r="CC146" s="33">
        <v>1429</v>
      </c>
      <c r="CD146" s="33">
        <v>3279</v>
      </c>
      <c r="CE146" s="33">
        <v>3563</v>
      </c>
      <c r="CF146" s="33">
        <v>3320</v>
      </c>
      <c r="CG146" s="33">
        <v>4012</v>
      </c>
      <c r="CH146" s="33">
        <v>-734</v>
      </c>
      <c r="CI146" s="33">
        <v>2971</v>
      </c>
      <c r="CJ146" s="33">
        <v>6782</v>
      </c>
      <c r="CK146" s="33">
        <v>2250</v>
      </c>
      <c r="CL146" s="33">
        <v>873</v>
      </c>
      <c r="CM146" s="33">
        <v>-636</v>
      </c>
      <c r="CN146" s="33">
        <v>931</v>
      </c>
      <c r="CO146" s="33">
        <v>1711</v>
      </c>
      <c r="CP146" s="33">
        <v>2391</v>
      </c>
      <c r="CQ146" s="33">
        <v>2143</v>
      </c>
      <c r="CR146" s="33">
        <v>1342</v>
      </c>
      <c r="CS146" s="33">
        <v>2562</v>
      </c>
      <c r="CT146" s="33">
        <v>-3888</v>
      </c>
      <c r="CU146" s="33">
        <v>758</v>
      </c>
      <c r="CV146" s="33">
        <v>4210</v>
      </c>
      <c r="CW146" s="33">
        <v>4531</v>
      </c>
      <c r="CX146" s="33">
        <v>-2750</v>
      </c>
      <c r="CY146" s="33">
        <v>-2068</v>
      </c>
      <c r="CZ146" s="33">
        <v>-152</v>
      </c>
      <c r="DA146" s="33">
        <v>-83</v>
      </c>
      <c r="DB146" s="33">
        <v>699</v>
      </c>
      <c r="DC146" s="33">
        <v>385</v>
      </c>
      <c r="DD146" s="33">
        <v>-24</v>
      </c>
      <c r="DE146" s="33">
        <v>570</v>
      </c>
      <c r="DF146" s="33">
        <v>-4520</v>
      </c>
      <c r="DG146" s="33">
        <v>1536</v>
      </c>
      <c r="DH146" s="33">
        <v>3420</v>
      </c>
      <c r="DI146" s="33">
        <v>2993</v>
      </c>
    </row>
    <row r="147" spans="1:113" s="18" customFormat="1" x14ac:dyDescent="0.2">
      <c r="A147" s="3"/>
      <c r="B147" s="24" t="s">
        <v>135</v>
      </c>
      <c r="C147" s="16">
        <v>51</v>
      </c>
      <c r="D147" s="16">
        <v>226</v>
      </c>
      <c r="E147" s="16">
        <v>342</v>
      </c>
      <c r="F147" s="16">
        <v>131</v>
      </c>
      <c r="G147" s="16">
        <v>-344</v>
      </c>
      <c r="H147" s="16">
        <v>-117</v>
      </c>
      <c r="I147" s="16">
        <v>-43</v>
      </c>
      <c r="J147" s="16">
        <v>37</v>
      </c>
      <c r="K147" s="16">
        <v>25</v>
      </c>
      <c r="L147" s="16">
        <v>49</v>
      </c>
      <c r="M147" s="16">
        <v>7</v>
      </c>
      <c r="N147" s="16">
        <v>-16</v>
      </c>
      <c r="O147" s="16">
        <v>61</v>
      </c>
      <c r="P147" s="16">
        <v>173</v>
      </c>
      <c r="Q147" s="16">
        <v>232</v>
      </c>
      <c r="R147" s="16">
        <v>97</v>
      </c>
      <c r="S147" s="16">
        <v>-81</v>
      </c>
      <c r="T147" s="16">
        <v>-83</v>
      </c>
      <c r="U147" s="16">
        <v>-25</v>
      </c>
      <c r="V147" s="16">
        <v>110</v>
      </c>
      <c r="W147" s="16">
        <v>42</v>
      </c>
      <c r="X147" s="16">
        <v>-96</v>
      </c>
      <c r="Y147" s="16">
        <v>25</v>
      </c>
      <c r="Z147" s="16">
        <v>-231</v>
      </c>
      <c r="AA147" s="16">
        <v>40</v>
      </c>
      <c r="AB147" s="16">
        <v>143</v>
      </c>
      <c r="AC147" s="16">
        <v>272</v>
      </c>
      <c r="AD147" s="16">
        <v>-29</v>
      </c>
      <c r="AE147" s="16">
        <v>-100</v>
      </c>
      <c r="AF147" s="16">
        <v>-205</v>
      </c>
      <c r="AG147" s="16">
        <v>-33</v>
      </c>
      <c r="AH147" s="16">
        <v>86</v>
      </c>
      <c r="AI147" s="16">
        <v>29</v>
      </c>
      <c r="AJ147" s="16">
        <v>-13</v>
      </c>
      <c r="AK147" s="16">
        <v>-19</v>
      </c>
      <c r="AL147" s="16">
        <v>-42</v>
      </c>
      <c r="AM147" s="16">
        <v>82</v>
      </c>
      <c r="AN147" s="16">
        <v>146</v>
      </c>
      <c r="AO147" s="16">
        <v>167</v>
      </c>
      <c r="AP147" s="16">
        <v>6</v>
      </c>
      <c r="AQ147" s="16">
        <v>-84</v>
      </c>
      <c r="AR147" s="16">
        <v>-90</v>
      </c>
      <c r="AS147" s="16">
        <v>21</v>
      </c>
      <c r="AT147" s="16">
        <v>51</v>
      </c>
      <c r="AU147" s="16">
        <v>-81</v>
      </c>
      <c r="AV147" s="16">
        <v>7</v>
      </c>
      <c r="AW147" s="16">
        <v>37</v>
      </c>
      <c r="AX147" s="16">
        <v>-13</v>
      </c>
      <c r="AY147" s="16">
        <v>84</v>
      </c>
      <c r="AZ147" s="16">
        <v>121</v>
      </c>
      <c r="BA147" s="16">
        <v>208</v>
      </c>
      <c r="BB147" s="16">
        <v>164</v>
      </c>
      <c r="BC147" s="16">
        <v>-82</v>
      </c>
      <c r="BD147" s="16">
        <v>-23</v>
      </c>
      <c r="BE147" s="16">
        <v>64</v>
      </c>
      <c r="BF147" s="16">
        <v>0</v>
      </c>
      <c r="BG147" s="16">
        <v>-41</v>
      </c>
      <c r="BH147" s="16">
        <v>78</v>
      </c>
      <c r="BI147" s="16">
        <v>9</v>
      </c>
      <c r="BJ147" s="16">
        <v>-56</v>
      </c>
      <c r="BK147" s="16">
        <v>3</v>
      </c>
      <c r="BL147" s="16">
        <v>11</v>
      </c>
      <c r="BM147" s="16">
        <v>143</v>
      </c>
      <c r="BN147" s="16">
        <v>138</v>
      </c>
      <c r="BO147" s="16">
        <v>-112</v>
      </c>
      <c r="BP147" s="16">
        <v>20</v>
      </c>
      <c r="BQ147" s="16">
        <v>-24</v>
      </c>
      <c r="BR147" s="16">
        <v>-88</v>
      </c>
      <c r="BS147" s="16">
        <v>29</v>
      </c>
      <c r="BT147" s="16">
        <v>3</v>
      </c>
      <c r="BU147" s="16">
        <v>-25</v>
      </c>
      <c r="BV147" s="16">
        <v>-33</v>
      </c>
      <c r="BW147" s="16">
        <v>35</v>
      </c>
      <c r="BX147" s="16">
        <v>79</v>
      </c>
      <c r="BY147" s="16">
        <v>156</v>
      </c>
      <c r="BZ147" s="16">
        <v>85</v>
      </c>
      <c r="CA147" s="16">
        <v>-40</v>
      </c>
      <c r="CB147" s="16">
        <v>13</v>
      </c>
      <c r="CC147" s="16">
        <v>-34</v>
      </c>
      <c r="CD147" s="16">
        <v>27</v>
      </c>
      <c r="CE147" s="16">
        <v>-1</v>
      </c>
      <c r="CF147" s="16">
        <v>26</v>
      </c>
      <c r="CG147" s="16">
        <v>17</v>
      </c>
      <c r="CH147" s="16">
        <v>-12</v>
      </c>
      <c r="CI147" s="16">
        <v>109</v>
      </c>
      <c r="CJ147" s="16">
        <v>94</v>
      </c>
      <c r="CK147" s="16">
        <v>183</v>
      </c>
      <c r="CL147" s="16">
        <v>62</v>
      </c>
      <c r="CM147" s="16">
        <v>-78</v>
      </c>
      <c r="CN147" s="16">
        <v>-102</v>
      </c>
      <c r="CO147" s="16">
        <v>-16</v>
      </c>
      <c r="CP147" s="16">
        <v>9</v>
      </c>
      <c r="CQ147" s="16">
        <v>-34</v>
      </c>
      <c r="CR147" s="16">
        <v>15</v>
      </c>
      <c r="CS147" s="16">
        <v>-9</v>
      </c>
      <c r="CT147" s="16">
        <v>-49</v>
      </c>
      <c r="CU147" s="16">
        <v>49</v>
      </c>
      <c r="CV147" s="16">
        <v>85</v>
      </c>
      <c r="CW147" s="16">
        <v>116</v>
      </c>
      <c r="CX147" s="16">
        <v>-2</v>
      </c>
      <c r="CY147" s="16">
        <v>-51</v>
      </c>
      <c r="CZ147" s="16">
        <v>7</v>
      </c>
      <c r="DA147" s="16">
        <v>-26</v>
      </c>
      <c r="DB147" s="16">
        <v>9</v>
      </c>
      <c r="DC147" s="16">
        <v>39</v>
      </c>
      <c r="DD147" s="16">
        <v>52</v>
      </c>
      <c r="DE147" s="16">
        <v>6</v>
      </c>
      <c r="DF147" s="16">
        <v>-34</v>
      </c>
      <c r="DG147" s="16">
        <v>28</v>
      </c>
      <c r="DH147" s="16">
        <v>75</v>
      </c>
      <c r="DI147" s="16">
        <v>124</v>
      </c>
    </row>
    <row r="148" spans="1:113" s="18" customFormat="1" x14ac:dyDescent="0.2">
      <c r="A148" s="3"/>
      <c r="B148" s="24" t="s">
        <v>136</v>
      </c>
      <c r="C148" s="16">
        <v>37</v>
      </c>
      <c r="D148" s="16">
        <v>103</v>
      </c>
      <c r="E148" s="16">
        <v>-69</v>
      </c>
      <c r="F148" s="16">
        <v>2</v>
      </c>
      <c r="G148" s="16">
        <v>56</v>
      </c>
      <c r="H148" s="16">
        <v>-106</v>
      </c>
      <c r="I148" s="16">
        <v>11</v>
      </c>
      <c r="J148" s="16">
        <v>-33</v>
      </c>
      <c r="K148" s="16">
        <v>17</v>
      </c>
      <c r="L148" s="16">
        <v>61</v>
      </c>
      <c r="M148" s="16">
        <v>63</v>
      </c>
      <c r="N148" s="16">
        <v>-26</v>
      </c>
      <c r="O148" s="16">
        <v>114</v>
      </c>
      <c r="P148" s="16">
        <v>16</v>
      </c>
      <c r="Q148" s="16">
        <v>117</v>
      </c>
      <c r="R148" s="16">
        <v>41</v>
      </c>
      <c r="S148" s="16">
        <v>131</v>
      </c>
      <c r="T148" s="16">
        <v>117</v>
      </c>
      <c r="U148" s="16">
        <v>85</v>
      </c>
      <c r="V148" s="16">
        <v>24</v>
      </c>
      <c r="W148" s="16">
        <v>60</v>
      </c>
      <c r="X148" s="16">
        <v>111</v>
      </c>
      <c r="Y148" s="16">
        <v>30</v>
      </c>
      <c r="Z148" s="16">
        <v>-32</v>
      </c>
      <c r="AA148" s="16">
        <v>36</v>
      </c>
      <c r="AB148" s="16">
        <v>57</v>
      </c>
      <c r="AC148" s="16">
        <v>-26</v>
      </c>
      <c r="AD148" s="16">
        <v>-47</v>
      </c>
      <c r="AE148" s="16">
        <v>109</v>
      </c>
      <c r="AF148" s="16">
        <v>60</v>
      </c>
      <c r="AG148" s="16">
        <v>38</v>
      </c>
      <c r="AH148" s="16">
        <v>10</v>
      </c>
      <c r="AI148" s="16">
        <v>90</v>
      </c>
      <c r="AJ148" s="16">
        <v>41</v>
      </c>
      <c r="AK148" s="16">
        <v>47</v>
      </c>
      <c r="AL148" s="16">
        <v>-6</v>
      </c>
      <c r="AM148" s="16">
        <v>76</v>
      </c>
      <c r="AN148" s="16">
        <v>111</v>
      </c>
      <c r="AO148" s="16">
        <v>178</v>
      </c>
      <c r="AP148" s="16">
        <v>37</v>
      </c>
      <c r="AQ148" s="16">
        <v>61</v>
      </c>
      <c r="AR148" s="16">
        <v>122</v>
      </c>
      <c r="AS148" s="16">
        <v>17</v>
      </c>
      <c r="AT148" s="16">
        <v>7</v>
      </c>
      <c r="AU148" s="16">
        <v>87</v>
      </c>
      <c r="AV148" s="16">
        <v>124</v>
      </c>
      <c r="AW148" s="16">
        <v>50</v>
      </c>
      <c r="AX148" s="16">
        <v>-32</v>
      </c>
      <c r="AY148" s="16">
        <v>52</v>
      </c>
      <c r="AZ148" s="16">
        <v>71</v>
      </c>
      <c r="BA148" s="16">
        <v>7</v>
      </c>
      <c r="BB148" s="16">
        <v>5</v>
      </c>
      <c r="BC148" s="16">
        <v>61</v>
      </c>
      <c r="BD148" s="16">
        <v>47</v>
      </c>
      <c r="BE148" s="16">
        <v>9</v>
      </c>
      <c r="BF148" s="16">
        <v>53</v>
      </c>
      <c r="BG148" s="16">
        <v>-10</v>
      </c>
      <c r="BH148" s="16">
        <v>60</v>
      </c>
      <c r="BI148" s="16">
        <v>23</v>
      </c>
      <c r="BJ148" s="16">
        <v>26</v>
      </c>
      <c r="BK148" s="16">
        <v>-18</v>
      </c>
      <c r="BL148" s="16">
        <v>46</v>
      </c>
      <c r="BM148" s="16">
        <v>37</v>
      </c>
      <c r="BN148" s="16">
        <v>-50</v>
      </c>
      <c r="BO148" s="16">
        <v>-56</v>
      </c>
      <c r="BP148" s="16">
        <v>62</v>
      </c>
      <c r="BQ148" s="16">
        <v>92</v>
      </c>
      <c r="BR148" s="16">
        <v>26</v>
      </c>
      <c r="BS148" s="16">
        <v>93</v>
      </c>
      <c r="BT148" s="16">
        <v>64</v>
      </c>
      <c r="BU148" s="16">
        <v>-9</v>
      </c>
      <c r="BV148" s="16">
        <v>-22</v>
      </c>
      <c r="BW148" s="16">
        <v>-169</v>
      </c>
      <c r="BX148" s="16">
        <v>136</v>
      </c>
      <c r="BY148" s="16">
        <v>59</v>
      </c>
      <c r="BZ148" s="16">
        <v>12</v>
      </c>
      <c r="CA148" s="16">
        <v>46</v>
      </c>
      <c r="CB148" s="16">
        <v>175</v>
      </c>
      <c r="CC148" s="16">
        <v>56</v>
      </c>
      <c r="CD148" s="16">
        <v>90</v>
      </c>
      <c r="CE148" s="16">
        <v>73</v>
      </c>
      <c r="CF148" s="16">
        <v>34</v>
      </c>
      <c r="CG148" s="16">
        <v>41</v>
      </c>
      <c r="CH148" s="16">
        <v>56</v>
      </c>
      <c r="CI148" s="16">
        <v>3</v>
      </c>
      <c r="CJ148" s="16">
        <v>59</v>
      </c>
      <c r="CK148" s="16">
        <v>37</v>
      </c>
      <c r="CL148" s="16">
        <v>100</v>
      </c>
      <c r="CM148" s="16">
        <v>-23</v>
      </c>
      <c r="CN148" s="16">
        <v>-45</v>
      </c>
      <c r="CO148" s="16">
        <v>44</v>
      </c>
      <c r="CP148" s="16">
        <v>98</v>
      </c>
      <c r="CQ148" s="16">
        <v>54</v>
      </c>
      <c r="CR148" s="16">
        <v>-1</v>
      </c>
      <c r="CS148" s="16">
        <v>-31</v>
      </c>
      <c r="CT148" s="16">
        <v>-87</v>
      </c>
      <c r="CU148" s="16">
        <v>43</v>
      </c>
      <c r="CV148" s="16">
        <v>44</v>
      </c>
      <c r="CW148" s="16">
        <v>117</v>
      </c>
      <c r="CX148" s="16">
        <v>-10</v>
      </c>
      <c r="CY148" s="16">
        <v>50</v>
      </c>
      <c r="CZ148" s="16">
        <v>0</v>
      </c>
      <c r="DA148" s="16">
        <v>45</v>
      </c>
      <c r="DB148" s="16">
        <v>81</v>
      </c>
      <c r="DC148" s="16">
        <v>40</v>
      </c>
      <c r="DD148" s="16">
        <v>55</v>
      </c>
      <c r="DE148" s="16">
        <v>-8</v>
      </c>
      <c r="DF148" s="16">
        <v>-75</v>
      </c>
      <c r="DG148" s="16">
        <v>-63</v>
      </c>
      <c r="DH148" s="16">
        <v>-11</v>
      </c>
      <c r="DI148" s="16">
        <v>106</v>
      </c>
    </row>
    <row r="149" spans="1:113" s="18" customFormat="1" x14ac:dyDescent="0.2">
      <c r="A149" s="3"/>
      <c r="B149" s="24" t="s">
        <v>137</v>
      </c>
      <c r="C149" s="16">
        <v>3</v>
      </c>
      <c r="D149" s="16">
        <v>2</v>
      </c>
      <c r="E149" s="16">
        <v>25</v>
      </c>
      <c r="F149" s="16">
        <v>4</v>
      </c>
      <c r="G149" s="16">
        <v>35</v>
      </c>
      <c r="H149" s="16">
        <v>15</v>
      </c>
      <c r="I149" s="16">
        <v>52</v>
      </c>
      <c r="J149" s="16">
        <v>18</v>
      </c>
      <c r="K149" s="16">
        <v>1</v>
      </c>
      <c r="L149" s="16">
        <v>-25</v>
      </c>
      <c r="M149" s="16">
        <v>1</v>
      </c>
      <c r="N149" s="16">
        <v>3</v>
      </c>
      <c r="O149" s="16">
        <v>2</v>
      </c>
      <c r="P149" s="16">
        <v>49</v>
      </c>
      <c r="Q149" s="16">
        <v>55</v>
      </c>
      <c r="R149" s="16">
        <v>9</v>
      </c>
      <c r="S149" s="16">
        <v>53</v>
      </c>
      <c r="T149" s="16">
        <v>27</v>
      </c>
      <c r="U149" s="16">
        <v>64</v>
      </c>
      <c r="V149" s="16">
        <v>18</v>
      </c>
      <c r="W149" s="16">
        <v>38</v>
      </c>
      <c r="X149" s="16">
        <v>-51</v>
      </c>
      <c r="Y149" s="16">
        <v>-47</v>
      </c>
      <c r="Z149" s="16">
        <v>-50</v>
      </c>
      <c r="AA149" s="16">
        <v>22</v>
      </c>
      <c r="AB149" s="16">
        <v>-29</v>
      </c>
      <c r="AC149" s="16">
        <v>30</v>
      </c>
      <c r="AD149" s="16">
        <v>50</v>
      </c>
      <c r="AE149" s="16">
        <v>56</v>
      </c>
      <c r="AF149" s="16">
        <v>100</v>
      </c>
      <c r="AG149" s="16">
        <v>-13</v>
      </c>
      <c r="AH149" s="16">
        <v>-30</v>
      </c>
      <c r="AI149" s="16">
        <v>12</v>
      </c>
      <c r="AJ149" s="16">
        <v>-26</v>
      </c>
      <c r="AK149" s="16">
        <v>-7</v>
      </c>
      <c r="AL149" s="16">
        <v>-18</v>
      </c>
      <c r="AM149" s="16">
        <v>-8</v>
      </c>
      <c r="AN149" s="16">
        <v>-7</v>
      </c>
      <c r="AO149" s="16">
        <v>112</v>
      </c>
      <c r="AP149" s="16">
        <v>144</v>
      </c>
      <c r="AQ149" s="16">
        <v>228</v>
      </c>
      <c r="AR149" s="16">
        <v>-86</v>
      </c>
      <c r="AS149" s="16">
        <v>83</v>
      </c>
      <c r="AT149" s="16">
        <v>31</v>
      </c>
      <c r="AU149" s="16">
        <v>21</v>
      </c>
      <c r="AV149" s="16">
        <v>-21</v>
      </c>
      <c r="AW149" s="16">
        <v>-23</v>
      </c>
      <c r="AX149" s="16">
        <v>-17</v>
      </c>
      <c r="AY149" s="16">
        <v>-10</v>
      </c>
      <c r="AZ149" s="16">
        <v>-13</v>
      </c>
      <c r="BA149" s="16">
        <v>20</v>
      </c>
      <c r="BB149" s="16">
        <v>40</v>
      </c>
      <c r="BC149" s="16">
        <v>88</v>
      </c>
      <c r="BD149" s="16">
        <v>78</v>
      </c>
      <c r="BE149" s="16">
        <v>39</v>
      </c>
      <c r="BF149" s="16">
        <v>19</v>
      </c>
      <c r="BG149" s="16">
        <v>16</v>
      </c>
      <c r="BH149" s="16">
        <v>2</v>
      </c>
      <c r="BI149" s="16">
        <v>2</v>
      </c>
      <c r="BJ149" s="16">
        <v>-50</v>
      </c>
      <c r="BK149" s="16">
        <v>-16</v>
      </c>
      <c r="BL149" s="16">
        <v>6</v>
      </c>
      <c r="BM149" s="16">
        <v>46</v>
      </c>
      <c r="BN149" s="16">
        <v>51</v>
      </c>
      <c r="BO149" s="16">
        <v>94</v>
      </c>
      <c r="BP149" s="16">
        <v>100</v>
      </c>
      <c r="BQ149" s="16">
        <v>31</v>
      </c>
      <c r="BR149" s="16">
        <v>22</v>
      </c>
      <c r="BS149" s="16">
        <v>31</v>
      </c>
      <c r="BT149" s="16">
        <v>22</v>
      </c>
      <c r="BU149" s="16">
        <v>2</v>
      </c>
      <c r="BV149" s="16">
        <v>-57</v>
      </c>
      <c r="BW149" s="16">
        <v>-38</v>
      </c>
      <c r="BX149" s="16">
        <v>15</v>
      </c>
      <c r="BY149" s="16">
        <v>6</v>
      </c>
      <c r="BZ149" s="16">
        <v>49</v>
      </c>
      <c r="CA149" s="16">
        <v>127</v>
      </c>
      <c r="CB149" s="16">
        <v>23</v>
      </c>
      <c r="CC149" s="16">
        <v>5</v>
      </c>
      <c r="CD149" s="16">
        <v>31</v>
      </c>
      <c r="CE149" s="16">
        <v>5</v>
      </c>
      <c r="CF149" s="16">
        <v>-50</v>
      </c>
      <c r="CG149" s="16">
        <v>-7</v>
      </c>
      <c r="CH149" s="16">
        <v>-59</v>
      </c>
      <c r="CI149" s="16">
        <v>0</v>
      </c>
      <c r="CJ149" s="16">
        <v>-7</v>
      </c>
      <c r="CK149" s="16">
        <v>-28</v>
      </c>
      <c r="CL149" s="16">
        <v>35</v>
      </c>
      <c r="CM149" s="16">
        <v>121</v>
      </c>
      <c r="CN149" s="16">
        <v>52</v>
      </c>
      <c r="CO149" s="16">
        <v>32</v>
      </c>
      <c r="CP149" s="16">
        <v>-26</v>
      </c>
      <c r="CQ149" s="16">
        <v>-34</v>
      </c>
      <c r="CR149" s="16">
        <v>14</v>
      </c>
      <c r="CS149" s="16">
        <v>-46</v>
      </c>
      <c r="CT149" s="16">
        <v>-2</v>
      </c>
      <c r="CU149" s="16">
        <v>-40</v>
      </c>
      <c r="CV149" s="16">
        <v>-22</v>
      </c>
      <c r="CW149" s="16">
        <v>50</v>
      </c>
      <c r="CX149" s="16">
        <v>116</v>
      </c>
      <c r="CY149" s="16">
        <v>74</v>
      </c>
      <c r="CZ149" s="16">
        <v>85</v>
      </c>
      <c r="DA149" s="16">
        <v>1</v>
      </c>
      <c r="DB149" s="16">
        <v>17</v>
      </c>
      <c r="DC149" s="16">
        <v>-21</v>
      </c>
      <c r="DD149" s="16">
        <v>4</v>
      </c>
      <c r="DE149" s="16">
        <v>-32</v>
      </c>
      <c r="DF149" s="16">
        <v>-43</v>
      </c>
      <c r="DG149" s="16">
        <v>-3</v>
      </c>
      <c r="DH149" s="16">
        <v>-30</v>
      </c>
      <c r="DI149" s="16">
        <v>17</v>
      </c>
    </row>
    <row r="150" spans="1:113" s="18" customFormat="1" x14ac:dyDescent="0.2">
      <c r="A150" s="3"/>
      <c r="B150" s="24" t="s">
        <v>138</v>
      </c>
      <c r="C150" s="16">
        <v>1509</v>
      </c>
      <c r="D150" s="16">
        <v>2043</v>
      </c>
      <c r="E150" s="16">
        <v>1633</v>
      </c>
      <c r="F150" s="16">
        <v>-904</v>
      </c>
      <c r="G150" s="16">
        <v>-1339</v>
      </c>
      <c r="H150" s="16">
        <v>-217</v>
      </c>
      <c r="I150" s="16">
        <v>108</v>
      </c>
      <c r="J150" s="16">
        <v>24</v>
      </c>
      <c r="K150" s="16">
        <v>-283</v>
      </c>
      <c r="L150" s="16">
        <v>399</v>
      </c>
      <c r="M150" s="16">
        <v>-115</v>
      </c>
      <c r="N150" s="16">
        <v>-976</v>
      </c>
      <c r="O150" s="16">
        <v>177</v>
      </c>
      <c r="P150" s="16">
        <v>697</v>
      </c>
      <c r="Q150" s="16">
        <v>927</v>
      </c>
      <c r="R150" s="16">
        <v>-32</v>
      </c>
      <c r="S150" s="16">
        <v>-966</v>
      </c>
      <c r="T150" s="16">
        <v>-302</v>
      </c>
      <c r="U150" s="16">
        <v>-14</v>
      </c>
      <c r="V150" s="16">
        <v>17</v>
      </c>
      <c r="W150" s="16">
        <v>-12</v>
      </c>
      <c r="X150" s="16">
        <v>376</v>
      </c>
      <c r="Y150" s="16">
        <v>-146</v>
      </c>
      <c r="Z150" s="16">
        <v>-364</v>
      </c>
      <c r="AA150" s="16">
        <v>207</v>
      </c>
      <c r="AB150" s="16">
        <v>536</v>
      </c>
      <c r="AC150" s="16">
        <v>1182</v>
      </c>
      <c r="AD150" s="16">
        <v>-289</v>
      </c>
      <c r="AE150" s="16">
        <v>-1163</v>
      </c>
      <c r="AF150" s="16">
        <v>-174</v>
      </c>
      <c r="AG150" s="16">
        <v>-41</v>
      </c>
      <c r="AH150" s="16">
        <v>-45</v>
      </c>
      <c r="AI150" s="16">
        <v>-14</v>
      </c>
      <c r="AJ150" s="16">
        <v>409</v>
      </c>
      <c r="AK150" s="16">
        <v>-32</v>
      </c>
      <c r="AL150" s="16">
        <v>-370</v>
      </c>
      <c r="AM150" s="16">
        <v>419</v>
      </c>
      <c r="AN150" s="16">
        <v>952</v>
      </c>
      <c r="AO150" s="16">
        <v>815</v>
      </c>
      <c r="AP150" s="16">
        <v>-658</v>
      </c>
      <c r="AQ150" s="16">
        <v>-877</v>
      </c>
      <c r="AR150" s="16">
        <v>-80</v>
      </c>
      <c r="AS150" s="16">
        <v>123</v>
      </c>
      <c r="AT150" s="16">
        <v>-24</v>
      </c>
      <c r="AU150" s="16">
        <v>-151</v>
      </c>
      <c r="AV150" s="16">
        <v>293</v>
      </c>
      <c r="AW150" s="16">
        <v>-231</v>
      </c>
      <c r="AX150" s="16">
        <v>-191</v>
      </c>
      <c r="AY150" s="16">
        <v>459</v>
      </c>
      <c r="AZ150" s="16">
        <v>1304</v>
      </c>
      <c r="BA150" s="16">
        <v>1119</v>
      </c>
      <c r="BB150" s="16">
        <v>-1065</v>
      </c>
      <c r="BC150" s="16">
        <v>-956</v>
      </c>
      <c r="BD150" s="16">
        <v>-139</v>
      </c>
      <c r="BE150" s="16">
        <v>271</v>
      </c>
      <c r="BF150" s="16">
        <v>103</v>
      </c>
      <c r="BG150" s="16">
        <v>-181</v>
      </c>
      <c r="BH150" s="16">
        <v>402</v>
      </c>
      <c r="BI150" s="16">
        <v>-175</v>
      </c>
      <c r="BJ150" s="16">
        <v>-127</v>
      </c>
      <c r="BK150" s="16">
        <v>592</v>
      </c>
      <c r="BL150" s="16">
        <v>1068</v>
      </c>
      <c r="BM150" s="16">
        <v>493</v>
      </c>
      <c r="BN150" s="16">
        <v>-817</v>
      </c>
      <c r="BO150" s="16">
        <v>-845</v>
      </c>
      <c r="BP150" s="16">
        <v>-80</v>
      </c>
      <c r="BQ150" s="16">
        <v>204</v>
      </c>
      <c r="BR150" s="16">
        <v>-30</v>
      </c>
      <c r="BS150" s="16">
        <v>-297</v>
      </c>
      <c r="BT150" s="16">
        <v>403</v>
      </c>
      <c r="BU150" s="16">
        <v>-304</v>
      </c>
      <c r="BV150" s="16">
        <v>-96</v>
      </c>
      <c r="BW150" s="16">
        <v>524</v>
      </c>
      <c r="BX150" s="16">
        <v>1064</v>
      </c>
      <c r="BY150" s="16">
        <v>548</v>
      </c>
      <c r="BZ150" s="16">
        <v>-526</v>
      </c>
      <c r="CA150" s="16">
        <v>-1078</v>
      </c>
      <c r="CB150" s="16">
        <v>-48</v>
      </c>
      <c r="CC150" s="16">
        <v>10</v>
      </c>
      <c r="CD150" s="16">
        <v>-140</v>
      </c>
      <c r="CE150" s="16">
        <v>-249</v>
      </c>
      <c r="CF150" s="16">
        <v>329</v>
      </c>
      <c r="CG150" s="16">
        <v>-220</v>
      </c>
      <c r="CH150" s="16">
        <v>-271</v>
      </c>
      <c r="CI150" s="16">
        <v>489</v>
      </c>
      <c r="CJ150" s="16">
        <v>1295</v>
      </c>
      <c r="CK150" s="16">
        <v>626</v>
      </c>
      <c r="CL150" s="16">
        <v>-1071</v>
      </c>
      <c r="CM150" s="16">
        <v>-845</v>
      </c>
      <c r="CN150" s="16">
        <v>-144</v>
      </c>
      <c r="CO150" s="16">
        <v>368</v>
      </c>
      <c r="CP150" s="16">
        <v>-148</v>
      </c>
      <c r="CQ150" s="16">
        <v>-331</v>
      </c>
      <c r="CR150" s="16">
        <v>338</v>
      </c>
      <c r="CS150" s="16">
        <v>-235</v>
      </c>
      <c r="CT150" s="16">
        <v>-287</v>
      </c>
      <c r="CU150" s="16">
        <v>562</v>
      </c>
      <c r="CV150" s="16">
        <v>1035</v>
      </c>
      <c r="CW150" s="16">
        <v>1375</v>
      </c>
      <c r="CX150" s="16">
        <v>-1378</v>
      </c>
      <c r="CY150" s="16">
        <v>-1028</v>
      </c>
      <c r="CZ150" s="16">
        <v>-60</v>
      </c>
      <c r="DA150" s="16">
        <v>206</v>
      </c>
      <c r="DB150" s="16">
        <v>-86</v>
      </c>
      <c r="DC150" s="16">
        <v>-186</v>
      </c>
      <c r="DD150" s="16">
        <v>413</v>
      </c>
      <c r="DE150" s="16">
        <v>-357</v>
      </c>
      <c r="DF150" s="16">
        <v>-239</v>
      </c>
      <c r="DG150" s="16">
        <v>600</v>
      </c>
      <c r="DH150" s="16">
        <v>1919</v>
      </c>
      <c r="DI150" s="16">
        <v>1069</v>
      </c>
    </row>
    <row r="151" spans="1:113" s="18" customFormat="1" x14ac:dyDescent="0.2">
      <c r="A151" s="3"/>
      <c r="B151" s="24" t="s">
        <v>139</v>
      </c>
      <c r="C151" s="16">
        <v>66</v>
      </c>
      <c r="D151" s="16">
        <v>83</v>
      </c>
      <c r="E151" s="16">
        <v>224</v>
      </c>
      <c r="F151" s="16">
        <v>150</v>
      </c>
      <c r="G151" s="16">
        <v>70</v>
      </c>
      <c r="H151" s="16">
        <v>46</v>
      </c>
      <c r="I151" s="16">
        <v>62</v>
      </c>
      <c r="J151" s="16">
        <v>27</v>
      </c>
      <c r="K151" s="16">
        <v>93</v>
      </c>
      <c r="L151" s="16">
        <v>58</v>
      </c>
      <c r="M151" s="16">
        <v>155</v>
      </c>
      <c r="N151" s="16">
        <v>-66</v>
      </c>
      <c r="O151" s="16">
        <v>788</v>
      </c>
      <c r="P151" s="16">
        <v>1420</v>
      </c>
      <c r="Q151" s="16">
        <v>1319</v>
      </c>
      <c r="R151" s="16">
        <v>-491</v>
      </c>
      <c r="S151" s="16">
        <v>-978</v>
      </c>
      <c r="T151" s="16">
        <v>414</v>
      </c>
      <c r="U151" s="16">
        <v>-7</v>
      </c>
      <c r="V151" s="16">
        <v>663</v>
      </c>
      <c r="W151" s="16">
        <v>-112</v>
      </c>
      <c r="X151" s="16">
        <v>-335</v>
      </c>
      <c r="Y151" s="16">
        <v>19</v>
      </c>
      <c r="Z151" s="16">
        <v>-542</v>
      </c>
      <c r="AA151" s="16">
        <v>871</v>
      </c>
      <c r="AB151" s="16">
        <v>1195</v>
      </c>
      <c r="AC151" s="16">
        <v>1405</v>
      </c>
      <c r="AD151" s="16">
        <v>-712</v>
      </c>
      <c r="AE151" s="16">
        <v>-708</v>
      </c>
      <c r="AF151" s="16">
        <v>275</v>
      </c>
      <c r="AG151" s="16">
        <v>18</v>
      </c>
      <c r="AH151" s="16">
        <v>56</v>
      </c>
      <c r="AI151" s="16">
        <v>-72</v>
      </c>
      <c r="AJ151" s="16">
        <v>107</v>
      </c>
      <c r="AK151" s="16">
        <v>67</v>
      </c>
      <c r="AL151" s="16">
        <v>-181</v>
      </c>
      <c r="AM151" s="16">
        <v>1201</v>
      </c>
      <c r="AN151" s="16">
        <v>1496</v>
      </c>
      <c r="AO151" s="16">
        <v>870</v>
      </c>
      <c r="AP151" s="16">
        <v>-344</v>
      </c>
      <c r="AQ151" s="16">
        <v>-569</v>
      </c>
      <c r="AR151" s="16">
        <v>-63</v>
      </c>
      <c r="AS151" s="16">
        <v>-302</v>
      </c>
      <c r="AT151" s="16">
        <v>-103</v>
      </c>
      <c r="AU151" s="16">
        <v>-109</v>
      </c>
      <c r="AV151" s="16">
        <v>491</v>
      </c>
      <c r="AW151" s="16">
        <v>-29</v>
      </c>
      <c r="AX151" s="16">
        <v>-375</v>
      </c>
      <c r="AY151" s="16">
        <v>1236</v>
      </c>
      <c r="AZ151" s="16">
        <v>2137</v>
      </c>
      <c r="BA151" s="16">
        <v>995</v>
      </c>
      <c r="BB151" s="16">
        <v>-1169</v>
      </c>
      <c r="BC151" s="16">
        <v>-571</v>
      </c>
      <c r="BD151" s="16">
        <v>59</v>
      </c>
      <c r="BE151" s="16">
        <v>196</v>
      </c>
      <c r="BF151" s="16">
        <v>20</v>
      </c>
      <c r="BG151" s="16">
        <v>290</v>
      </c>
      <c r="BH151" s="16">
        <v>231</v>
      </c>
      <c r="BI151" s="16">
        <v>-388</v>
      </c>
      <c r="BJ151" s="16">
        <v>-556</v>
      </c>
      <c r="BK151" s="16">
        <v>1476</v>
      </c>
      <c r="BL151" s="16">
        <v>1354</v>
      </c>
      <c r="BM151" s="16">
        <v>398</v>
      </c>
      <c r="BN151" s="16">
        <v>-300</v>
      </c>
      <c r="BO151" s="16">
        <v>-389</v>
      </c>
      <c r="BP151" s="16">
        <v>158</v>
      </c>
      <c r="BQ151" s="16">
        <v>220</v>
      </c>
      <c r="BR151" s="16">
        <v>51</v>
      </c>
      <c r="BS151" s="16">
        <v>340</v>
      </c>
      <c r="BT151" s="16">
        <v>178</v>
      </c>
      <c r="BU151" s="16">
        <v>-138</v>
      </c>
      <c r="BV151" s="16">
        <v>-584</v>
      </c>
      <c r="BW151" s="16">
        <v>1202</v>
      </c>
      <c r="BX151" s="16">
        <v>1517</v>
      </c>
      <c r="BY151" s="16">
        <v>494</v>
      </c>
      <c r="BZ151" s="16">
        <v>-231</v>
      </c>
      <c r="CA151" s="16">
        <v>-420</v>
      </c>
      <c r="CB151" s="16">
        <v>198</v>
      </c>
      <c r="CC151" s="16">
        <v>-97</v>
      </c>
      <c r="CD151" s="16">
        <v>166</v>
      </c>
      <c r="CE151" s="16">
        <v>102</v>
      </c>
      <c r="CF151" s="16">
        <v>393</v>
      </c>
      <c r="CG151" s="16">
        <v>339</v>
      </c>
      <c r="CH151" s="16">
        <v>-321</v>
      </c>
      <c r="CI151" s="16">
        <v>1338</v>
      </c>
      <c r="CJ151" s="16">
        <v>1907</v>
      </c>
      <c r="CK151" s="16">
        <v>445</v>
      </c>
      <c r="CL151" s="16">
        <v>-516</v>
      </c>
      <c r="CM151" s="16">
        <v>-412</v>
      </c>
      <c r="CN151" s="16">
        <v>172</v>
      </c>
      <c r="CO151" s="16">
        <v>143</v>
      </c>
      <c r="CP151" s="16">
        <v>11</v>
      </c>
      <c r="CQ151" s="16">
        <v>-91</v>
      </c>
      <c r="CR151" s="16">
        <v>-16</v>
      </c>
      <c r="CS151" s="16">
        <v>-236</v>
      </c>
      <c r="CT151" s="16">
        <v>-613</v>
      </c>
      <c r="CU151" s="16">
        <v>1084</v>
      </c>
      <c r="CV151" s="16">
        <v>1225</v>
      </c>
      <c r="CW151" s="16">
        <v>573</v>
      </c>
      <c r="CX151" s="16">
        <v>-767</v>
      </c>
      <c r="CY151" s="16">
        <v>-673</v>
      </c>
      <c r="CZ151" s="16">
        <v>-192</v>
      </c>
      <c r="DA151" s="16">
        <v>384</v>
      </c>
      <c r="DB151" s="16">
        <v>145</v>
      </c>
      <c r="DC151" s="16">
        <v>145</v>
      </c>
      <c r="DD151" s="16">
        <v>-91</v>
      </c>
      <c r="DE151" s="16">
        <v>-366</v>
      </c>
      <c r="DF151" s="16">
        <v>-683</v>
      </c>
      <c r="DG151" s="16">
        <v>1525</v>
      </c>
      <c r="DH151" s="16">
        <v>1905</v>
      </c>
      <c r="DI151" s="16">
        <v>628</v>
      </c>
    </row>
    <row r="152" spans="1:113" s="18" customFormat="1" x14ac:dyDescent="0.2">
      <c r="A152" s="3"/>
      <c r="B152" s="24" t="s">
        <v>140</v>
      </c>
      <c r="C152" s="16">
        <v>82</v>
      </c>
      <c r="D152" s="16">
        <v>57</v>
      </c>
      <c r="E152" s="16">
        <v>221</v>
      </c>
      <c r="F152" s="16">
        <v>441</v>
      </c>
      <c r="G152" s="16">
        <v>-106</v>
      </c>
      <c r="H152" s="16">
        <v>73</v>
      </c>
      <c r="I152" s="16">
        <v>-20</v>
      </c>
      <c r="J152" s="16">
        <v>-38</v>
      </c>
      <c r="K152" s="16">
        <v>176</v>
      </c>
      <c r="L152" s="16">
        <v>49</v>
      </c>
      <c r="M152" s="16">
        <v>-646</v>
      </c>
      <c r="N152" s="16">
        <v>-318</v>
      </c>
      <c r="O152" s="16">
        <v>50</v>
      </c>
      <c r="P152" s="16">
        <v>98</v>
      </c>
      <c r="Q152" s="16">
        <v>52</v>
      </c>
      <c r="R152" s="16">
        <v>113</v>
      </c>
      <c r="S152" s="16">
        <v>167</v>
      </c>
      <c r="T152" s="16">
        <v>151</v>
      </c>
      <c r="U152" s="16">
        <v>72</v>
      </c>
      <c r="V152" s="16">
        <v>82</v>
      </c>
      <c r="W152" s="16">
        <v>95</v>
      </c>
      <c r="X152" s="16">
        <v>145</v>
      </c>
      <c r="Y152" s="16">
        <v>148</v>
      </c>
      <c r="Z152" s="16">
        <v>78</v>
      </c>
      <c r="AA152" s="16">
        <v>46</v>
      </c>
      <c r="AB152" s="16">
        <v>63</v>
      </c>
      <c r="AC152" s="16">
        <v>98</v>
      </c>
      <c r="AD152" s="16">
        <v>51</v>
      </c>
      <c r="AE152" s="16">
        <v>31</v>
      </c>
      <c r="AF152" s="16">
        <v>-68</v>
      </c>
      <c r="AG152" s="16">
        <v>8</v>
      </c>
      <c r="AH152" s="16">
        <v>28</v>
      </c>
      <c r="AI152" s="16">
        <v>-112</v>
      </c>
      <c r="AJ152" s="16">
        <v>27</v>
      </c>
      <c r="AK152" s="16">
        <v>170</v>
      </c>
      <c r="AL152" s="16">
        <v>59</v>
      </c>
      <c r="AM152" s="16">
        <v>73</v>
      </c>
      <c r="AN152" s="16">
        <v>28</v>
      </c>
      <c r="AO152" s="16">
        <v>113</v>
      </c>
      <c r="AP152" s="16">
        <v>68</v>
      </c>
      <c r="AQ152" s="16">
        <v>26</v>
      </c>
      <c r="AR152" s="16">
        <v>137</v>
      </c>
      <c r="AS152" s="16">
        <v>119</v>
      </c>
      <c r="AT152" s="16">
        <v>102</v>
      </c>
      <c r="AU152" s="16">
        <v>130</v>
      </c>
      <c r="AV152" s="16">
        <v>113</v>
      </c>
      <c r="AW152" s="16">
        <v>123</v>
      </c>
      <c r="AX152" s="16">
        <v>96</v>
      </c>
      <c r="AY152" s="16">
        <v>76</v>
      </c>
      <c r="AZ152" s="16">
        <v>143</v>
      </c>
      <c r="BA152" s="16">
        <v>75</v>
      </c>
      <c r="BB152" s="16">
        <v>202</v>
      </c>
      <c r="BC152" s="16">
        <v>180</v>
      </c>
      <c r="BD152" s="16">
        <v>30</v>
      </c>
      <c r="BE152" s="16">
        <v>113</v>
      </c>
      <c r="BF152" s="16">
        <v>54</v>
      </c>
      <c r="BG152" s="16">
        <v>18</v>
      </c>
      <c r="BH152" s="16">
        <v>580</v>
      </c>
      <c r="BI152" s="16">
        <v>189</v>
      </c>
      <c r="BJ152" s="16">
        <v>243</v>
      </c>
      <c r="BK152" s="16">
        <v>-21</v>
      </c>
      <c r="BL152" s="16">
        <v>151</v>
      </c>
      <c r="BM152" s="16">
        <v>146</v>
      </c>
      <c r="BN152" s="16">
        <v>40</v>
      </c>
      <c r="BO152" s="16">
        <v>96</v>
      </c>
      <c r="BP152" s="16">
        <v>-29</v>
      </c>
      <c r="BQ152" s="16">
        <v>-162</v>
      </c>
      <c r="BR152" s="16">
        <v>40</v>
      </c>
      <c r="BS152" s="16">
        <v>121</v>
      </c>
      <c r="BT152" s="16">
        <v>-38</v>
      </c>
      <c r="BU152" s="16">
        <v>173</v>
      </c>
      <c r="BV152" s="16">
        <v>-45</v>
      </c>
      <c r="BW152" s="16">
        <v>21</v>
      </c>
      <c r="BX152" s="16">
        <v>-19</v>
      </c>
      <c r="BY152" s="16">
        <v>39</v>
      </c>
      <c r="BZ152" s="16">
        <v>19</v>
      </c>
      <c r="CA152" s="16">
        <v>76</v>
      </c>
      <c r="CB152" s="16">
        <v>13</v>
      </c>
      <c r="CC152" s="16">
        <v>113</v>
      </c>
      <c r="CD152" s="16">
        <v>68</v>
      </c>
      <c r="CE152" s="16">
        <v>138</v>
      </c>
      <c r="CF152" s="16">
        <v>165</v>
      </c>
      <c r="CG152" s="16">
        <v>113</v>
      </c>
      <c r="CH152" s="16">
        <v>-40</v>
      </c>
      <c r="CI152" s="16">
        <v>67</v>
      </c>
      <c r="CJ152" s="16">
        <v>77</v>
      </c>
      <c r="CK152" s="16">
        <v>-2</v>
      </c>
      <c r="CL152" s="16">
        <v>90</v>
      </c>
      <c r="CM152" s="16">
        <v>-12</v>
      </c>
      <c r="CN152" s="16">
        <v>51</v>
      </c>
      <c r="CO152" s="16">
        <v>112</v>
      </c>
      <c r="CP152" s="16">
        <v>165</v>
      </c>
      <c r="CQ152" s="16">
        <v>60</v>
      </c>
      <c r="CR152" s="16">
        <v>-51</v>
      </c>
      <c r="CS152" s="16">
        <v>79</v>
      </c>
      <c r="CT152" s="16">
        <v>-46</v>
      </c>
      <c r="CU152" s="16">
        <v>-142</v>
      </c>
      <c r="CV152" s="16">
        <v>124</v>
      </c>
      <c r="CW152" s="16">
        <v>3</v>
      </c>
      <c r="CX152" s="16">
        <v>32</v>
      </c>
      <c r="CY152" s="16">
        <v>-252</v>
      </c>
      <c r="CZ152" s="16">
        <v>-65</v>
      </c>
      <c r="DA152" s="16">
        <v>-32</v>
      </c>
      <c r="DB152" s="16">
        <v>166</v>
      </c>
      <c r="DC152" s="16">
        <v>68</v>
      </c>
      <c r="DD152" s="16">
        <v>-10</v>
      </c>
      <c r="DE152" s="16">
        <v>59</v>
      </c>
      <c r="DF152" s="16">
        <v>-129</v>
      </c>
      <c r="DG152" s="16">
        <v>-21</v>
      </c>
      <c r="DH152" s="16">
        <v>-192</v>
      </c>
      <c r="DI152" s="16">
        <v>52</v>
      </c>
    </row>
    <row r="153" spans="1:113" s="18" customFormat="1" x14ac:dyDescent="0.2">
      <c r="A153" s="3"/>
      <c r="B153" s="24" t="s">
        <v>141</v>
      </c>
      <c r="C153" s="16">
        <v>100</v>
      </c>
      <c r="D153" s="16">
        <v>573</v>
      </c>
      <c r="E153" s="16">
        <v>336</v>
      </c>
      <c r="F153" s="16">
        <v>-57</v>
      </c>
      <c r="G153" s="16">
        <v>-138</v>
      </c>
      <c r="H153" s="16">
        <v>13</v>
      </c>
      <c r="I153" s="16">
        <v>249</v>
      </c>
      <c r="J153" s="16">
        <v>65</v>
      </c>
      <c r="K153" s="16">
        <v>-3</v>
      </c>
      <c r="L153" s="16">
        <v>200</v>
      </c>
      <c r="M153" s="16">
        <v>451</v>
      </c>
      <c r="N153" s="16">
        <v>-357</v>
      </c>
      <c r="O153" s="16">
        <v>371</v>
      </c>
      <c r="P153" s="16">
        <v>527</v>
      </c>
      <c r="Q153" s="16">
        <v>553</v>
      </c>
      <c r="R153" s="16">
        <v>-245</v>
      </c>
      <c r="S153" s="16">
        <v>-233</v>
      </c>
      <c r="T153" s="16">
        <v>84</v>
      </c>
      <c r="U153" s="16">
        <v>252</v>
      </c>
      <c r="V153" s="16">
        <v>352</v>
      </c>
      <c r="W153" s="16">
        <v>205</v>
      </c>
      <c r="X153" s="16">
        <v>668</v>
      </c>
      <c r="Y153" s="16">
        <v>347</v>
      </c>
      <c r="Z153" s="16">
        <v>-401</v>
      </c>
      <c r="AA153" s="16">
        <v>385</v>
      </c>
      <c r="AB153" s="16">
        <v>571</v>
      </c>
      <c r="AC153" s="16">
        <v>374</v>
      </c>
      <c r="AD153" s="16">
        <v>-164</v>
      </c>
      <c r="AE153" s="16">
        <v>-206</v>
      </c>
      <c r="AF153" s="16">
        <v>24</v>
      </c>
      <c r="AG153" s="16">
        <v>72</v>
      </c>
      <c r="AH153" s="16">
        <v>304</v>
      </c>
      <c r="AI153" s="16">
        <v>157</v>
      </c>
      <c r="AJ153" s="16">
        <v>580</v>
      </c>
      <c r="AK153" s="16">
        <v>428</v>
      </c>
      <c r="AL153" s="16">
        <v>-392</v>
      </c>
      <c r="AM153" s="16">
        <v>576</v>
      </c>
      <c r="AN153" s="16">
        <v>223</v>
      </c>
      <c r="AO153" s="16">
        <v>202</v>
      </c>
      <c r="AP153" s="16">
        <v>-111</v>
      </c>
      <c r="AQ153" s="16">
        <v>-271</v>
      </c>
      <c r="AR153" s="16">
        <v>-104</v>
      </c>
      <c r="AS153" s="16">
        <v>43</v>
      </c>
      <c r="AT153" s="16">
        <v>84</v>
      </c>
      <c r="AU153" s="16">
        <v>4</v>
      </c>
      <c r="AV153" s="16">
        <v>178</v>
      </c>
      <c r="AW153" s="16">
        <v>270</v>
      </c>
      <c r="AX153" s="16">
        <v>351</v>
      </c>
      <c r="AY153" s="16">
        <v>363</v>
      </c>
      <c r="AZ153" s="16">
        <v>769</v>
      </c>
      <c r="BA153" s="16">
        <v>615</v>
      </c>
      <c r="BB153" s="16">
        <v>-163</v>
      </c>
      <c r="BC153" s="16">
        <v>-307</v>
      </c>
      <c r="BD153" s="16">
        <v>-39</v>
      </c>
      <c r="BE153" s="16">
        <v>-8</v>
      </c>
      <c r="BF153" s="16">
        <v>16</v>
      </c>
      <c r="BG153" s="16">
        <v>11</v>
      </c>
      <c r="BH153" s="16">
        <v>158</v>
      </c>
      <c r="BI153" s="16">
        <v>117</v>
      </c>
      <c r="BJ153" s="16">
        <v>106</v>
      </c>
      <c r="BK153" s="16">
        <v>640</v>
      </c>
      <c r="BL153" s="16">
        <v>682</v>
      </c>
      <c r="BM153" s="16">
        <v>314</v>
      </c>
      <c r="BN153" s="16">
        <v>-493</v>
      </c>
      <c r="BO153" s="16">
        <v>-253</v>
      </c>
      <c r="BP153" s="16">
        <v>193</v>
      </c>
      <c r="BQ153" s="16">
        <v>315</v>
      </c>
      <c r="BR153" s="16">
        <v>25</v>
      </c>
      <c r="BS153" s="16">
        <v>114</v>
      </c>
      <c r="BT153" s="16">
        <v>240</v>
      </c>
      <c r="BU153" s="16">
        <v>132</v>
      </c>
      <c r="BV153" s="16">
        <v>-132</v>
      </c>
      <c r="BW153" s="16">
        <v>240</v>
      </c>
      <c r="BX153" s="16">
        <v>452</v>
      </c>
      <c r="BY153" s="16">
        <v>209</v>
      </c>
      <c r="BZ153" s="16">
        <v>-445</v>
      </c>
      <c r="CA153" s="16">
        <v>-456</v>
      </c>
      <c r="CB153" s="16">
        <v>-83</v>
      </c>
      <c r="CC153" s="16">
        <v>148</v>
      </c>
      <c r="CD153" s="16">
        <v>-61</v>
      </c>
      <c r="CE153" s="16">
        <v>-81</v>
      </c>
      <c r="CF153" s="16">
        <v>222</v>
      </c>
      <c r="CG153" s="16">
        <v>105</v>
      </c>
      <c r="CH153" s="16">
        <v>116</v>
      </c>
      <c r="CI153" s="16">
        <v>668</v>
      </c>
      <c r="CJ153" s="16">
        <v>666</v>
      </c>
      <c r="CK153" s="16">
        <v>595</v>
      </c>
      <c r="CL153" s="16">
        <v>-326</v>
      </c>
      <c r="CM153" s="16">
        <v>-539</v>
      </c>
      <c r="CN153" s="16">
        <v>-123</v>
      </c>
      <c r="CO153" s="16">
        <v>62</v>
      </c>
      <c r="CP153" s="16">
        <v>11</v>
      </c>
      <c r="CQ153" s="16">
        <v>34</v>
      </c>
      <c r="CR153" s="16">
        <v>74</v>
      </c>
      <c r="CS153" s="16">
        <v>31</v>
      </c>
      <c r="CT153" s="16">
        <v>-49</v>
      </c>
      <c r="CU153" s="16">
        <v>434</v>
      </c>
      <c r="CV153" s="16">
        <v>429</v>
      </c>
      <c r="CW153" s="16">
        <v>856</v>
      </c>
      <c r="CX153" s="16">
        <v>-638</v>
      </c>
      <c r="CY153" s="16">
        <v>-370</v>
      </c>
      <c r="CZ153" s="16">
        <v>420</v>
      </c>
      <c r="DA153" s="16">
        <v>31</v>
      </c>
      <c r="DB153" s="16">
        <v>-350</v>
      </c>
      <c r="DC153" s="16">
        <v>-255</v>
      </c>
      <c r="DD153" s="16">
        <v>-72</v>
      </c>
      <c r="DE153" s="16">
        <v>49</v>
      </c>
      <c r="DF153" s="16">
        <v>14</v>
      </c>
      <c r="DG153" s="16">
        <v>644</v>
      </c>
      <c r="DH153" s="16">
        <v>686</v>
      </c>
      <c r="DI153" s="16">
        <v>344</v>
      </c>
    </row>
    <row r="154" spans="1:113" s="18" customFormat="1" x14ac:dyDescent="0.2">
      <c r="A154" s="3"/>
      <c r="B154" s="24" t="s">
        <v>142</v>
      </c>
      <c r="C154" s="16">
        <v>164</v>
      </c>
      <c r="D154" s="16">
        <v>380</v>
      </c>
      <c r="E154" s="16">
        <v>348</v>
      </c>
      <c r="F154" s="16">
        <v>1057</v>
      </c>
      <c r="G154" s="16">
        <v>140</v>
      </c>
      <c r="H154" s="16">
        <v>238</v>
      </c>
      <c r="I154" s="16">
        <v>82</v>
      </c>
      <c r="J154" s="16">
        <v>776</v>
      </c>
      <c r="K154" s="16">
        <v>711</v>
      </c>
      <c r="L154" s="16">
        <v>166</v>
      </c>
      <c r="M154" s="16">
        <v>200</v>
      </c>
      <c r="N154" s="16">
        <v>-198</v>
      </c>
      <c r="O154" s="16">
        <v>115</v>
      </c>
      <c r="P154" s="16">
        <v>93</v>
      </c>
      <c r="Q154" s="16">
        <v>443</v>
      </c>
      <c r="R154" s="16">
        <v>541</v>
      </c>
      <c r="S154" s="16">
        <v>232</v>
      </c>
      <c r="T154" s="16">
        <v>340</v>
      </c>
      <c r="U154" s="16">
        <v>-90</v>
      </c>
      <c r="V154" s="16">
        <v>414</v>
      </c>
      <c r="W154" s="16">
        <v>409</v>
      </c>
      <c r="X154" s="16">
        <v>45</v>
      </c>
      <c r="Y154" s="16">
        <v>425</v>
      </c>
      <c r="Z154" s="16">
        <v>73</v>
      </c>
      <c r="AA154" s="16">
        <v>-44</v>
      </c>
      <c r="AB154" s="16">
        <v>154</v>
      </c>
      <c r="AC154" s="16">
        <v>-302</v>
      </c>
      <c r="AD154" s="16">
        <v>-93</v>
      </c>
      <c r="AE154" s="16">
        <v>255</v>
      </c>
      <c r="AF154" s="16">
        <v>184</v>
      </c>
      <c r="AG154" s="16">
        <v>511</v>
      </c>
      <c r="AH154" s="16">
        <v>435</v>
      </c>
      <c r="AI154" s="16">
        <v>536</v>
      </c>
      <c r="AJ154" s="16">
        <v>216</v>
      </c>
      <c r="AK154" s="16">
        <v>623</v>
      </c>
      <c r="AL154" s="16">
        <v>9</v>
      </c>
      <c r="AM154" s="16">
        <v>-101</v>
      </c>
      <c r="AN154" s="16">
        <v>378</v>
      </c>
      <c r="AO154" s="16">
        <v>400</v>
      </c>
      <c r="AP154" s="16">
        <v>366</v>
      </c>
      <c r="AQ154" s="16">
        <v>431</v>
      </c>
      <c r="AR154" s="16">
        <v>362</v>
      </c>
      <c r="AS154" s="16">
        <v>252</v>
      </c>
      <c r="AT154" s="16">
        <v>216</v>
      </c>
      <c r="AU154" s="16">
        <v>318</v>
      </c>
      <c r="AV154" s="16">
        <v>-127</v>
      </c>
      <c r="AW154" s="16">
        <v>-242</v>
      </c>
      <c r="AX154" s="16">
        <v>-268</v>
      </c>
      <c r="AY154" s="16">
        <v>21</v>
      </c>
      <c r="AZ154" s="16">
        <v>228</v>
      </c>
      <c r="BA154" s="16">
        <v>340</v>
      </c>
      <c r="BB154" s="16">
        <v>778</v>
      </c>
      <c r="BC154" s="16">
        <v>317</v>
      </c>
      <c r="BD154" s="16">
        <v>372</v>
      </c>
      <c r="BE154" s="16">
        <v>280</v>
      </c>
      <c r="BF154" s="16">
        <v>397</v>
      </c>
      <c r="BG154" s="16">
        <v>389</v>
      </c>
      <c r="BH154" s="16">
        <v>89</v>
      </c>
      <c r="BI154" s="16">
        <v>204</v>
      </c>
      <c r="BJ154" s="16">
        <v>-222</v>
      </c>
      <c r="BK154" s="16">
        <v>-147</v>
      </c>
      <c r="BL154" s="16">
        <v>139</v>
      </c>
      <c r="BM154" s="16">
        <v>616</v>
      </c>
      <c r="BN154" s="16">
        <v>423</v>
      </c>
      <c r="BO154" s="16">
        <v>357</v>
      </c>
      <c r="BP154" s="16">
        <v>220</v>
      </c>
      <c r="BQ154" s="16">
        <v>115</v>
      </c>
      <c r="BR154" s="16">
        <v>206</v>
      </c>
      <c r="BS154" s="16">
        <v>125</v>
      </c>
      <c r="BT154" s="16">
        <v>325</v>
      </c>
      <c r="BU154" s="16">
        <v>263</v>
      </c>
      <c r="BV154" s="16">
        <v>-102</v>
      </c>
      <c r="BW154" s="16">
        <v>178</v>
      </c>
      <c r="BX154" s="16">
        <v>343</v>
      </c>
      <c r="BY154" s="16">
        <v>419</v>
      </c>
      <c r="BZ154" s="16">
        <v>223</v>
      </c>
      <c r="CA154" s="16">
        <v>186</v>
      </c>
      <c r="CB154" s="16">
        <v>286</v>
      </c>
      <c r="CC154" s="16">
        <v>200</v>
      </c>
      <c r="CD154" s="16">
        <v>405</v>
      </c>
      <c r="CE154" s="16">
        <v>723</v>
      </c>
      <c r="CF154" s="16">
        <v>92</v>
      </c>
      <c r="CG154" s="16">
        <v>235</v>
      </c>
      <c r="CH154" s="16">
        <v>-155</v>
      </c>
      <c r="CI154" s="16">
        <v>-145</v>
      </c>
      <c r="CJ154" s="16">
        <v>661</v>
      </c>
      <c r="CK154" s="16">
        <v>229</v>
      </c>
      <c r="CL154" s="16">
        <v>470</v>
      </c>
      <c r="CM154" s="16">
        <v>261</v>
      </c>
      <c r="CN154" s="16">
        <v>318</v>
      </c>
      <c r="CO154" s="16">
        <v>365</v>
      </c>
      <c r="CP154" s="16">
        <v>669</v>
      </c>
      <c r="CQ154" s="16">
        <v>691</v>
      </c>
      <c r="CR154" s="16">
        <v>-289</v>
      </c>
      <c r="CS154" s="16">
        <v>426</v>
      </c>
      <c r="CT154" s="16">
        <v>-588</v>
      </c>
      <c r="CU154" s="16">
        <v>-364</v>
      </c>
      <c r="CV154" s="16">
        <v>390</v>
      </c>
      <c r="CW154" s="16">
        <v>560</v>
      </c>
      <c r="CX154" s="16">
        <v>322</v>
      </c>
      <c r="CY154" s="16">
        <v>137</v>
      </c>
      <c r="CZ154" s="16">
        <v>292</v>
      </c>
      <c r="DA154" s="16">
        <v>458</v>
      </c>
      <c r="DB154" s="16">
        <v>424</v>
      </c>
      <c r="DC154" s="16">
        <v>93</v>
      </c>
      <c r="DD154" s="16">
        <v>-157</v>
      </c>
      <c r="DE154" s="16">
        <v>-108</v>
      </c>
      <c r="DF154" s="16">
        <v>-419</v>
      </c>
      <c r="DG154" s="16">
        <v>-202</v>
      </c>
      <c r="DH154" s="16">
        <v>-54</v>
      </c>
      <c r="DI154" s="16">
        <v>96</v>
      </c>
    </row>
    <row r="155" spans="1:113" s="18" customFormat="1" x14ac:dyDescent="0.2">
      <c r="A155" s="3"/>
      <c r="B155" s="24" t="s">
        <v>143</v>
      </c>
      <c r="C155" s="16">
        <v>275</v>
      </c>
      <c r="D155" s="16">
        <v>369</v>
      </c>
      <c r="E155" s="16">
        <v>352</v>
      </c>
      <c r="F155" s="16">
        <v>-236</v>
      </c>
      <c r="G155" s="16">
        <v>-76</v>
      </c>
      <c r="H155" s="16">
        <v>17</v>
      </c>
      <c r="I155" s="16">
        <v>189</v>
      </c>
      <c r="J155" s="16">
        <v>566</v>
      </c>
      <c r="K155" s="16">
        <v>596</v>
      </c>
      <c r="L155" s="16">
        <v>414</v>
      </c>
      <c r="M155" s="16">
        <v>414</v>
      </c>
      <c r="N155" s="16">
        <v>-15</v>
      </c>
      <c r="O155" s="16">
        <v>272</v>
      </c>
      <c r="P155" s="16">
        <v>316</v>
      </c>
      <c r="Q155" s="16">
        <v>269</v>
      </c>
      <c r="R155" s="16">
        <v>-53</v>
      </c>
      <c r="S155" s="16">
        <v>-25</v>
      </c>
      <c r="T155" s="16">
        <v>193</v>
      </c>
      <c r="U155" s="16">
        <v>124</v>
      </c>
      <c r="V155" s="16">
        <v>51</v>
      </c>
      <c r="W155" s="16">
        <v>43</v>
      </c>
      <c r="X155" s="16">
        <v>165</v>
      </c>
      <c r="Y155" s="16">
        <v>170</v>
      </c>
      <c r="Z155" s="16">
        <v>-320</v>
      </c>
      <c r="AA155" s="16">
        <v>62</v>
      </c>
      <c r="AB155" s="16">
        <v>287</v>
      </c>
      <c r="AC155" s="16">
        <v>115</v>
      </c>
      <c r="AD155" s="16">
        <v>49</v>
      </c>
      <c r="AE155" s="16">
        <v>220</v>
      </c>
      <c r="AF155" s="16">
        <v>116</v>
      </c>
      <c r="AG155" s="16">
        <v>351</v>
      </c>
      <c r="AH155" s="16">
        <v>337</v>
      </c>
      <c r="AI155" s="16">
        <v>78</v>
      </c>
      <c r="AJ155" s="16">
        <v>365</v>
      </c>
      <c r="AK155" s="16">
        <v>364</v>
      </c>
      <c r="AL155" s="16">
        <v>-89</v>
      </c>
      <c r="AM155" s="16">
        <v>413</v>
      </c>
      <c r="AN155" s="16">
        <v>172</v>
      </c>
      <c r="AO155" s="16">
        <v>390</v>
      </c>
      <c r="AP155" s="16">
        <v>123</v>
      </c>
      <c r="AQ155" s="16">
        <v>196</v>
      </c>
      <c r="AR155" s="16">
        <v>454</v>
      </c>
      <c r="AS155" s="16">
        <v>-25</v>
      </c>
      <c r="AT155" s="16">
        <v>419</v>
      </c>
      <c r="AU155" s="16">
        <v>342</v>
      </c>
      <c r="AV155" s="16">
        <v>576</v>
      </c>
      <c r="AW155" s="16">
        <v>671</v>
      </c>
      <c r="AX155" s="16">
        <v>78</v>
      </c>
      <c r="AY155" s="16">
        <v>299</v>
      </c>
      <c r="AZ155" s="16">
        <v>371</v>
      </c>
      <c r="BA155" s="16">
        <v>216</v>
      </c>
      <c r="BB155" s="16">
        <v>387</v>
      </c>
      <c r="BC155" s="16">
        <v>69</v>
      </c>
      <c r="BD155" s="16">
        <v>356</v>
      </c>
      <c r="BE155" s="16">
        <v>281</v>
      </c>
      <c r="BF155" s="16">
        <v>280</v>
      </c>
      <c r="BG155" s="16">
        <v>107</v>
      </c>
      <c r="BH155" s="16">
        <v>315</v>
      </c>
      <c r="BI155" s="16">
        <v>187</v>
      </c>
      <c r="BJ155" s="16">
        <v>-60</v>
      </c>
      <c r="BK155" s="16">
        <v>90</v>
      </c>
      <c r="BL155" s="16">
        <v>146</v>
      </c>
      <c r="BM155" s="16">
        <v>182</v>
      </c>
      <c r="BN155" s="16">
        <v>526</v>
      </c>
      <c r="BO155" s="16">
        <v>481</v>
      </c>
      <c r="BP155" s="16">
        <v>378</v>
      </c>
      <c r="BQ155" s="16">
        <v>188</v>
      </c>
      <c r="BR155" s="16">
        <v>346</v>
      </c>
      <c r="BS155" s="16">
        <v>433</v>
      </c>
      <c r="BT155" s="16">
        <v>437</v>
      </c>
      <c r="BU155" s="16">
        <v>238</v>
      </c>
      <c r="BV155" s="16">
        <v>58</v>
      </c>
      <c r="BW155" s="16">
        <v>179</v>
      </c>
      <c r="BX155" s="16">
        <v>680</v>
      </c>
      <c r="BY155" s="16">
        <v>494</v>
      </c>
      <c r="BZ155" s="16">
        <v>300</v>
      </c>
      <c r="CA155" s="16">
        <v>550</v>
      </c>
      <c r="CB155" s="16">
        <v>507</v>
      </c>
      <c r="CC155" s="16">
        <v>193</v>
      </c>
      <c r="CD155" s="16">
        <v>572</v>
      </c>
      <c r="CE155" s="16">
        <v>347</v>
      </c>
      <c r="CF155" s="16">
        <v>315</v>
      </c>
      <c r="CG155" s="16">
        <v>691</v>
      </c>
      <c r="CH155" s="16">
        <v>-86</v>
      </c>
      <c r="CI155" s="16">
        <v>142</v>
      </c>
      <c r="CJ155" s="16">
        <v>445</v>
      </c>
      <c r="CK155" s="16">
        <v>34</v>
      </c>
      <c r="CL155" s="16">
        <v>450</v>
      </c>
      <c r="CM155" s="16">
        <v>180</v>
      </c>
      <c r="CN155" s="16">
        <v>230</v>
      </c>
      <c r="CO155" s="16">
        <v>24</v>
      </c>
      <c r="CP155" s="16">
        <v>63</v>
      </c>
      <c r="CQ155" s="16">
        <v>244</v>
      </c>
      <c r="CR155" s="16">
        <v>125</v>
      </c>
      <c r="CS155" s="16">
        <v>388</v>
      </c>
      <c r="CT155" s="16">
        <v>-400</v>
      </c>
      <c r="CU155" s="16">
        <v>-34</v>
      </c>
      <c r="CV155" s="16">
        <v>164</v>
      </c>
      <c r="CW155" s="16">
        <v>188</v>
      </c>
      <c r="CX155" s="16">
        <v>104</v>
      </c>
      <c r="CY155" s="16">
        <v>-33</v>
      </c>
      <c r="CZ155" s="16">
        <v>158</v>
      </c>
      <c r="DA155" s="16">
        <v>-389</v>
      </c>
      <c r="DB155" s="16">
        <v>-1</v>
      </c>
      <c r="DC155" s="16">
        <v>12</v>
      </c>
      <c r="DD155" s="16">
        <v>-126</v>
      </c>
      <c r="DE155" s="16">
        <v>315</v>
      </c>
      <c r="DF155" s="16">
        <v>-495</v>
      </c>
      <c r="DG155" s="16">
        <v>-202</v>
      </c>
      <c r="DH155" s="16">
        <v>-59</v>
      </c>
      <c r="DI155" s="16">
        <v>-136</v>
      </c>
    </row>
    <row r="156" spans="1:113" s="18" customFormat="1" x14ac:dyDescent="0.2">
      <c r="A156" s="3"/>
      <c r="B156" s="24" t="s">
        <v>144</v>
      </c>
      <c r="C156" s="16">
        <v>125</v>
      </c>
      <c r="D156" s="16">
        <v>423</v>
      </c>
      <c r="E156" s="16">
        <v>-233</v>
      </c>
      <c r="F156" s="16">
        <v>104</v>
      </c>
      <c r="G156" s="16">
        <v>-84</v>
      </c>
      <c r="H156" s="16">
        <v>148</v>
      </c>
      <c r="I156" s="16">
        <v>1504</v>
      </c>
      <c r="J156" s="16">
        <v>-1069</v>
      </c>
      <c r="K156" s="16">
        <v>-468</v>
      </c>
      <c r="L156" s="16">
        <v>-150</v>
      </c>
      <c r="M156" s="16">
        <v>-389</v>
      </c>
      <c r="N156" s="16">
        <v>57</v>
      </c>
      <c r="O156" s="16">
        <v>228</v>
      </c>
      <c r="P156" s="16">
        <v>350</v>
      </c>
      <c r="Q156" s="16">
        <v>-88</v>
      </c>
      <c r="R156" s="16">
        <v>-80</v>
      </c>
      <c r="S156" s="16">
        <v>-99</v>
      </c>
      <c r="T156" s="16">
        <v>-52</v>
      </c>
      <c r="U156" s="16">
        <v>1080</v>
      </c>
      <c r="V156" s="16">
        <v>-399</v>
      </c>
      <c r="W156" s="16">
        <v>-433</v>
      </c>
      <c r="X156" s="16">
        <v>22</v>
      </c>
      <c r="Y156" s="16">
        <v>-210</v>
      </c>
      <c r="Z156" s="16">
        <v>-109</v>
      </c>
      <c r="AA156" s="16">
        <v>146</v>
      </c>
      <c r="AB156" s="16">
        <v>39</v>
      </c>
      <c r="AC156" s="16">
        <v>105</v>
      </c>
      <c r="AD156" s="16">
        <v>-84</v>
      </c>
      <c r="AE156" s="16">
        <v>26</v>
      </c>
      <c r="AF156" s="16">
        <v>-172</v>
      </c>
      <c r="AG156" s="16">
        <v>600</v>
      </c>
      <c r="AH156" s="16">
        <v>44</v>
      </c>
      <c r="AI156" s="16">
        <v>-392</v>
      </c>
      <c r="AJ156" s="16">
        <v>71</v>
      </c>
      <c r="AK156" s="16">
        <v>-51</v>
      </c>
      <c r="AL156" s="16">
        <v>-91</v>
      </c>
      <c r="AM156" s="16">
        <v>87</v>
      </c>
      <c r="AN156" s="16">
        <v>38</v>
      </c>
      <c r="AO156" s="16">
        <v>125</v>
      </c>
      <c r="AP156" s="16">
        <v>-155</v>
      </c>
      <c r="AQ156" s="16">
        <v>-540</v>
      </c>
      <c r="AR156" s="16">
        <v>73</v>
      </c>
      <c r="AS156" s="16">
        <v>348</v>
      </c>
      <c r="AT156" s="16">
        <v>116</v>
      </c>
      <c r="AU156" s="16">
        <v>-90</v>
      </c>
      <c r="AV156" s="16">
        <v>-100</v>
      </c>
      <c r="AW156" s="16">
        <v>60</v>
      </c>
      <c r="AX156" s="16">
        <v>-81</v>
      </c>
      <c r="AY156" s="16">
        <v>243</v>
      </c>
      <c r="AZ156" s="16">
        <v>228</v>
      </c>
      <c r="BA156" s="16">
        <v>5</v>
      </c>
      <c r="BB156" s="16">
        <v>-8</v>
      </c>
      <c r="BC156" s="16">
        <v>-80</v>
      </c>
      <c r="BD156" s="16">
        <v>-122</v>
      </c>
      <c r="BE156" s="16">
        <v>13</v>
      </c>
      <c r="BF156" s="16">
        <v>344</v>
      </c>
      <c r="BG156" s="16">
        <v>-493</v>
      </c>
      <c r="BH156" s="16">
        <v>-128</v>
      </c>
      <c r="BI156" s="16">
        <v>47</v>
      </c>
      <c r="BJ156" s="16">
        <v>65</v>
      </c>
      <c r="BK156" s="16">
        <v>262</v>
      </c>
      <c r="BL156" s="16">
        <v>74</v>
      </c>
      <c r="BM156" s="16">
        <v>-37</v>
      </c>
      <c r="BN156" s="16">
        <v>45</v>
      </c>
      <c r="BO156" s="16">
        <v>-18</v>
      </c>
      <c r="BP156" s="16">
        <v>-65</v>
      </c>
      <c r="BQ156" s="16">
        <v>7</v>
      </c>
      <c r="BR156" s="16">
        <v>472</v>
      </c>
      <c r="BS156" s="16">
        <v>-318</v>
      </c>
      <c r="BT156" s="16">
        <v>-91</v>
      </c>
      <c r="BU156" s="16">
        <v>-47</v>
      </c>
      <c r="BV156" s="16">
        <v>-211</v>
      </c>
      <c r="BW156" s="16">
        <v>43</v>
      </c>
      <c r="BX156" s="16">
        <v>271</v>
      </c>
      <c r="BY156" s="16">
        <v>55</v>
      </c>
      <c r="BZ156" s="16">
        <v>-37</v>
      </c>
      <c r="CA156" s="16">
        <v>-140</v>
      </c>
      <c r="CB156" s="16">
        <v>-90</v>
      </c>
      <c r="CC156" s="16">
        <v>216</v>
      </c>
      <c r="CD156" s="16">
        <v>130</v>
      </c>
      <c r="CE156" s="16">
        <v>-317</v>
      </c>
      <c r="CF156" s="16">
        <v>-313</v>
      </c>
      <c r="CG156" s="16">
        <v>-15</v>
      </c>
      <c r="CH156" s="16">
        <v>143</v>
      </c>
      <c r="CI156" s="16">
        <v>229</v>
      </c>
      <c r="CJ156" s="16">
        <v>257</v>
      </c>
      <c r="CK156" s="16">
        <v>75</v>
      </c>
      <c r="CL156" s="16">
        <v>55</v>
      </c>
      <c r="CM156" s="16">
        <v>54</v>
      </c>
      <c r="CN156" s="16">
        <v>-24</v>
      </c>
      <c r="CO156" s="16">
        <v>253</v>
      </c>
      <c r="CP156" s="16">
        <v>-131</v>
      </c>
      <c r="CQ156" s="16">
        <v>-217</v>
      </c>
      <c r="CR156" s="16">
        <v>-96</v>
      </c>
      <c r="CS156" s="16">
        <v>-53</v>
      </c>
      <c r="CT156" s="16">
        <v>-59</v>
      </c>
      <c r="CU156" s="16">
        <v>92</v>
      </c>
      <c r="CV156" s="16">
        <v>83</v>
      </c>
      <c r="CW156" s="16">
        <v>83</v>
      </c>
      <c r="CX156" s="16">
        <v>27</v>
      </c>
      <c r="CY156" s="16">
        <v>-82</v>
      </c>
      <c r="CZ156" s="16">
        <v>-64</v>
      </c>
      <c r="DA156" s="16">
        <v>-77</v>
      </c>
      <c r="DB156" s="16">
        <v>-1</v>
      </c>
      <c r="DC156" s="16">
        <v>-75</v>
      </c>
      <c r="DD156" s="16">
        <v>-103</v>
      </c>
      <c r="DE156" s="16">
        <v>18</v>
      </c>
      <c r="DF156" s="16">
        <v>-151</v>
      </c>
      <c r="DG156" s="16">
        <v>96</v>
      </c>
      <c r="DH156" s="16">
        <v>175</v>
      </c>
      <c r="DI156" s="16">
        <v>-5</v>
      </c>
    </row>
    <row r="157" spans="1:113" s="18" customFormat="1" x14ac:dyDescent="0.2">
      <c r="A157" s="3"/>
      <c r="B157" s="24" t="s">
        <v>145</v>
      </c>
      <c r="C157" s="16">
        <v>288</v>
      </c>
      <c r="D157" s="16">
        <v>193</v>
      </c>
      <c r="E157" s="16">
        <v>201</v>
      </c>
      <c r="F157" s="16">
        <v>752</v>
      </c>
      <c r="G157" s="16">
        <v>183</v>
      </c>
      <c r="H157" s="16">
        <v>353</v>
      </c>
      <c r="I157" s="16">
        <v>819</v>
      </c>
      <c r="J157" s="16">
        <v>480</v>
      </c>
      <c r="K157" s="16">
        <v>945</v>
      </c>
      <c r="L157" s="16">
        <v>465</v>
      </c>
      <c r="M157" s="16">
        <v>810</v>
      </c>
      <c r="N157" s="16">
        <v>199</v>
      </c>
      <c r="O157" s="16">
        <v>92</v>
      </c>
      <c r="P157" s="16">
        <v>426</v>
      </c>
      <c r="Q157" s="16">
        <v>233</v>
      </c>
      <c r="R157" s="16">
        <v>183</v>
      </c>
      <c r="S157" s="16">
        <v>153</v>
      </c>
      <c r="T157" s="16">
        <v>439</v>
      </c>
      <c r="U157" s="16">
        <v>400</v>
      </c>
      <c r="V157" s="16">
        <v>466</v>
      </c>
      <c r="W157" s="16">
        <v>771</v>
      </c>
      <c r="X157" s="16">
        <v>596</v>
      </c>
      <c r="Y157" s="16">
        <v>888</v>
      </c>
      <c r="Z157" s="16">
        <v>-36</v>
      </c>
      <c r="AA157" s="16">
        <v>-192</v>
      </c>
      <c r="AB157" s="16">
        <v>-384</v>
      </c>
      <c r="AC157" s="16">
        <v>223</v>
      </c>
      <c r="AD157" s="16">
        <v>253</v>
      </c>
      <c r="AE157" s="16">
        <v>351</v>
      </c>
      <c r="AF157" s="16">
        <v>-8</v>
      </c>
      <c r="AG157" s="16">
        <v>125</v>
      </c>
      <c r="AH157" s="16">
        <v>594</v>
      </c>
      <c r="AI157" s="16">
        <v>242</v>
      </c>
      <c r="AJ157" s="16">
        <v>372</v>
      </c>
      <c r="AK157" s="16">
        <v>641</v>
      </c>
      <c r="AL157" s="16">
        <v>-83</v>
      </c>
      <c r="AM157" s="16">
        <v>75</v>
      </c>
      <c r="AN157" s="16">
        <v>135</v>
      </c>
      <c r="AO157" s="16">
        <v>176</v>
      </c>
      <c r="AP157" s="16">
        <v>199</v>
      </c>
      <c r="AQ157" s="16">
        <v>180</v>
      </c>
      <c r="AR157" s="16">
        <v>186</v>
      </c>
      <c r="AS157" s="16">
        <v>217</v>
      </c>
      <c r="AT157" s="16">
        <v>670</v>
      </c>
      <c r="AU157" s="16">
        <v>389</v>
      </c>
      <c r="AV157" s="16">
        <v>384</v>
      </c>
      <c r="AW157" s="16">
        <v>298</v>
      </c>
      <c r="AX157" s="16">
        <v>137</v>
      </c>
      <c r="AY157" s="16">
        <v>232</v>
      </c>
      <c r="AZ157" s="16">
        <v>136</v>
      </c>
      <c r="BA157" s="16">
        <v>123</v>
      </c>
      <c r="BB157" s="16">
        <v>320</v>
      </c>
      <c r="BC157" s="16">
        <v>-8</v>
      </c>
      <c r="BD157" s="16">
        <v>312</v>
      </c>
      <c r="BE157" s="16">
        <v>218</v>
      </c>
      <c r="BF157" s="16">
        <v>177</v>
      </c>
      <c r="BG157" s="16">
        <v>375</v>
      </c>
      <c r="BH157" s="16">
        <v>401</v>
      </c>
      <c r="BI157" s="16">
        <v>412</v>
      </c>
      <c r="BJ157" s="16">
        <v>-62</v>
      </c>
      <c r="BK157" s="16">
        <v>-117</v>
      </c>
      <c r="BL157" s="16">
        <v>-4</v>
      </c>
      <c r="BM157" s="16">
        <v>259</v>
      </c>
      <c r="BN157" s="16">
        <v>266</v>
      </c>
      <c r="BO157" s="16">
        <v>87</v>
      </c>
      <c r="BP157" s="16">
        <v>154</v>
      </c>
      <c r="BQ157" s="16">
        <v>455</v>
      </c>
      <c r="BR157" s="16">
        <v>305</v>
      </c>
      <c r="BS157" s="16">
        <v>489</v>
      </c>
      <c r="BT157" s="16">
        <v>539</v>
      </c>
      <c r="BU157" s="16">
        <v>480</v>
      </c>
      <c r="BV157" s="16">
        <v>-36</v>
      </c>
      <c r="BW157" s="16">
        <v>-52</v>
      </c>
      <c r="BX157" s="16">
        <v>107</v>
      </c>
      <c r="BY157" s="16">
        <v>309</v>
      </c>
      <c r="BZ157" s="16">
        <v>123</v>
      </c>
      <c r="CA157" s="16">
        <v>33</v>
      </c>
      <c r="CB157" s="16">
        <v>385</v>
      </c>
      <c r="CC157" s="16">
        <v>185</v>
      </c>
      <c r="CD157" s="16">
        <v>436</v>
      </c>
      <c r="CE157" s="16">
        <v>335</v>
      </c>
      <c r="CF157" s="16">
        <v>435</v>
      </c>
      <c r="CG157" s="16">
        <v>644</v>
      </c>
      <c r="CH157" s="16">
        <v>161</v>
      </c>
      <c r="CI157" s="16">
        <v>-15</v>
      </c>
      <c r="CJ157" s="16">
        <v>404</v>
      </c>
      <c r="CK157" s="16">
        <v>-100</v>
      </c>
      <c r="CL157" s="16">
        <v>136</v>
      </c>
      <c r="CM157" s="16">
        <v>187</v>
      </c>
      <c r="CN157" s="16">
        <v>179</v>
      </c>
      <c r="CO157" s="16">
        <v>335</v>
      </c>
      <c r="CP157" s="16">
        <v>397</v>
      </c>
      <c r="CQ157" s="16">
        <v>488</v>
      </c>
      <c r="CR157" s="16">
        <v>446</v>
      </c>
      <c r="CS157" s="16">
        <v>644</v>
      </c>
      <c r="CT157" s="16">
        <v>29</v>
      </c>
      <c r="CU157" s="16">
        <v>142</v>
      </c>
      <c r="CV157" s="16">
        <v>-34</v>
      </c>
      <c r="CW157" s="16">
        <v>160</v>
      </c>
      <c r="CX157" s="16">
        <v>-164</v>
      </c>
      <c r="CY157" s="16">
        <v>-71</v>
      </c>
      <c r="CZ157" s="16">
        <v>-272</v>
      </c>
      <c r="DA157" s="16">
        <v>-105</v>
      </c>
      <c r="DB157" s="16">
        <v>182</v>
      </c>
      <c r="DC157" s="16">
        <v>26</v>
      </c>
      <c r="DD157" s="16">
        <v>-58</v>
      </c>
      <c r="DE157" s="16">
        <v>80</v>
      </c>
      <c r="DF157" s="16">
        <v>-268</v>
      </c>
      <c r="DG157" s="16">
        <v>-102</v>
      </c>
      <c r="DH157" s="16">
        <v>-42</v>
      </c>
      <c r="DI157" s="16">
        <v>-30</v>
      </c>
    </row>
    <row r="158" spans="1:113" s="18" customFormat="1" x14ac:dyDescent="0.2">
      <c r="A158" s="3"/>
      <c r="B158" s="24" t="s">
        <v>146</v>
      </c>
      <c r="C158" s="16">
        <v>107</v>
      </c>
      <c r="D158" s="16">
        <v>206</v>
      </c>
      <c r="E158" s="16">
        <v>217</v>
      </c>
      <c r="F158" s="16">
        <v>391</v>
      </c>
      <c r="G158" s="16">
        <v>113</v>
      </c>
      <c r="H158" s="16">
        <v>268</v>
      </c>
      <c r="I158" s="16">
        <v>182</v>
      </c>
      <c r="J158" s="16">
        <v>283</v>
      </c>
      <c r="K158" s="16">
        <v>460</v>
      </c>
      <c r="L158" s="16">
        <v>581</v>
      </c>
      <c r="M158" s="16">
        <v>338</v>
      </c>
      <c r="N158" s="16">
        <v>528</v>
      </c>
      <c r="O158" s="16">
        <v>227</v>
      </c>
      <c r="P158" s="16">
        <v>136</v>
      </c>
      <c r="Q158" s="16">
        <v>654</v>
      </c>
      <c r="R158" s="16">
        <v>490</v>
      </c>
      <c r="S158" s="16">
        <v>1171</v>
      </c>
      <c r="T158" s="16">
        <v>1287</v>
      </c>
      <c r="U158" s="16">
        <v>314</v>
      </c>
      <c r="V158" s="16">
        <v>896</v>
      </c>
      <c r="W158" s="16">
        <v>1315</v>
      </c>
      <c r="X158" s="16">
        <v>1382</v>
      </c>
      <c r="Y158" s="16">
        <v>1570</v>
      </c>
      <c r="Z158" s="16">
        <v>-246</v>
      </c>
      <c r="AA158" s="16">
        <v>225</v>
      </c>
      <c r="AB158" s="16">
        <v>320</v>
      </c>
      <c r="AC158" s="16">
        <v>731</v>
      </c>
      <c r="AD158" s="16">
        <v>488</v>
      </c>
      <c r="AE158" s="16">
        <v>236</v>
      </c>
      <c r="AF158" s="16">
        <v>311</v>
      </c>
      <c r="AG158" s="16">
        <v>408</v>
      </c>
      <c r="AH158" s="16">
        <v>1053</v>
      </c>
      <c r="AI158" s="16">
        <v>1267</v>
      </c>
      <c r="AJ158" s="16">
        <v>1212</v>
      </c>
      <c r="AK158" s="16">
        <v>1570</v>
      </c>
      <c r="AL158" s="16">
        <v>-266</v>
      </c>
      <c r="AM158" s="16">
        <v>575</v>
      </c>
      <c r="AN158" s="16">
        <v>492</v>
      </c>
      <c r="AO158" s="16">
        <v>858</v>
      </c>
      <c r="AP158" s="16">
        <v>1052</v>
      </c>
      <c r="AQ158" s="16">
        <v>526</v>
      </c>
      <c r="AR158" s="16">
        <v>723</v>
      </c>
      <c r="AS158" s="16">
        <v>1158</v>
      </c>
      <c r="AT158" s="16">
        <v>941</v>
      </c>
      <c r="AU158" s="16">
        <v>1109</v>
      </c>
      <c r="AV158" s="16">
        <v>1658</v>
      </c>
      <c r="AW158" s="16">
        <v>2484</v>
      </c>
      <c r="AX158" s="16">
        <v>-1131</v>
      </c>
      <c r="AY158" s="16">
        <v>1239</v>
      </c>
      <c r="AZ158" s="16">
        <v>688</v>
      </c>
      <c r="BA158" s="16">
        <v>1031</v>
      </c>
      <c r="BB158" s="16">
        <v>1042</v>
      </c>
      <c r="BC158" s="16">
        <v>634</v>
      </c>
      <c r="BD158" s="16">
        <v>743</v>
      </c>
      <c r="BE158" s="16">
        <v>800</v>
      </c>
      <c r="BF158" s="16">
        <v>1572</v>
      </c>
      <c r="BG158" s="16">
        <v>870</v>
      </c>
      <c r="BH158" s="16">
        <v>1548</v>
      </c>
      <c r="BI158" s="16">
        <v>1614</v>
      </c>
      <c r="BJ158" s="16">
        <v>-114</v>
      </c>
      <c r="BK158" s="16">
        <v>-451</v>
      </c>
      <c r="BL158" s="16">
        <v>507</v>
      </c>
      <c r="BM158" s="16">
        <v>1114</v>
      </c>
      <c r="BN158" s="16">
        <v>557</v>
      </c>
      <c r="BO158" s="16">
        <v>765</v>
      </c>
      <c r="BP158" s="16">
        <v>993</v>
      </c>
      <c r="BQ158" s="16">
        <v>854</v>
      </c>
      <c r="BR158" s="16">
        <v>811</v>
      </c>
      <c r="BS158" s="16">
        <v>648</v>
      </c>
      <c r="BT158" s="16">
        <v>2007</v>
      </c>
      <c r="BU158" s="16">
        <v>1656</v>
      </c>
      <c r="BV158" s="16">
        <v>23</v>
      </c>
      <c r="BW158" s="16">
        <v>-165</v>
      </c>
      <c r="BX158" s="16">
        <v>365</v>
      </c>
      <c r="BY158" s="16">
        <v>1143</v>
      </c>
      <c r="BZ158" s="16">
        <v>857</v>
      </c>
      <c r="CA158" s="16">
        <v>299</v>
      </c>
      <c r="CB158" s="16">
        <v>757</v>
      </c>
      <c r="CC158" s="16">
        <v>502</v>
      </c>
      <c r="CD158" s="16">
        <v>1104</v>
      </c>
      <c r="CE158" s="16">
        <v>1820</v>
      </c>
      <c r="CF158" s="16">
        <v>1090</v>
      </c>
      <c r="CG158" s="16">
        <v>1610</v>
      </c>
      <c r="CH158" s="16">
        <v>-193</v>
      </c>
      <c r="CI158" s="16">
        <v>40</v>
      </c>
      <c r="CJ158" s="16">
        <v>883</v>
      </c>
      <c r="CK158" s="16">
        <v>360</v>
      </c>
      <c r="CL158" s="16">
        <v>1238</v>
      </c>
      <c r="CM158" s="16">
        <v>404</v>
      </c>
      <c r="CN158" s="16">
        <v>254</v>
      </c>
      <c r="CO158" s="16">
        <v>-75</v>
      </c>
      <c r="CP158" s="16">
        <v>950</v>
      </c>
      <c r="CQ158" s="16">
        <v>919</v>
      </c>
      <c r="CR158" s="16">
        <v>570</v>
      </c>
      <c r="CS158" s="16">
        <v>1205</v>
      </c>
      <c r="CT158" s="16">
        <v>-1548</v>
      </c>
      <c r="CU158" s="16">
        <v>-689</v>
      </c>
      <c r="CV158" s="16">
        <v>561</v>
      </c>
      <c r="CW158" s="16">
        <v>367</v>
      </c>
      <c r="CX158" s="16">
        <v>-496</v>
      </c>
      <c r="CY158" s="16">
        <v>260</v>
      </c>
      <c r="CZ158" s="16">
        <v>-651</v>
      </c>
      <c r="DA158" s="16">
        <v>-445</v>
      </c>
      <c r="DB158" s="16">
        <v>222</v>
      </c>
      <c r="DC158" s="16">
        <v>275</v>
      </c>
      <c r="DD158" s="16">
        <v>68</v>
      </c>
      <c r="DE158" s="16">
        <v>617</v>
      </c>
      <c r="DF158" s="16">
        <v>-1576</v>
      </c>
      <c r="DG158" s="16">
        <v>-258</v>
      </c>
      <c r="DH158" s="16">
        <v>-420</v>
      </c>
      <c r="DI158" s="16">
        <v>766</v>
      </c>
    </row>
    <row r="159" spans="1:113" s="18" customFormat="1" x14ac:dyDescent="0.2">
      <c r="A159" s="3"/>
      <c r="B159" s="24" t="s">
        <v>147</v>
      </c>
      <c r="C159" s="16">
        <v>21</v>
      </c>
      <c r="D159" s="16">
        <v>37</v>
      </c>
      <c r="E159" s="16">
        <v>28</v>
      </c>
      <c r="F159" s="16">
        <v>64</v>
      </c>
      <c r="G159" s="16">
        <v>29</v>
      </c>
      <c r="H159" s="16">
        <v>42</v>
      </c>
      <c r="I159" s="16">
        <v>53</v>
      </c>
      <c r="J159" s="16">
        <v>177</v>
      </c>
      <c r="K159" s="16">
        <v>105</v>
      </c>
      <c r="L159" s="16">
        <v>79</v>
      </c>
      <c r="M159" s="16">
        <v>48</v>
      </c>
      <c r="N159" s="16">
        <v>26</v>
      </c>
      <c r="O159" s="16">
        <v>129</v>
      </c>
      <c r="P159" s="16">
        <v>169</v>
      </c>
      <c r="Q159" s="16">
        <v>-196</v>
      </c>
      <c r="R159" s="16">
        <v>-73</v>
      </c>
      <c r="S159" s="16">
        <v>-16</v>
      </c>
      <c r="T159" s="16">
        <v>217</v>
      </c>
      <c r="U159" s="16">
        <v>-105</v>
      </c>
      <c r="V159" s="16">
        <v>179</v>
      </c>
      <c r="W159" s="16">
        <v>168</v>
      </c>
      <c r="X159" s="16">
        <v>-22</v>
      </c>
      <c r="Y159" s="16">
        <v>-142</v>
      </c>
      <c r="Z159" s="16">
        <v>-362</v>
      </c>
      <c r="AA159" s="16">
        <v>-60</v>
      </c>
      <c r="AB159" s="16">
        <v>-119</v>
      </c>
      <c r="AC159" s="16">
        <v>-287</v>
      </c>
      <c r="AD159" s="16">
        <v>-31</v>
      </c>
      <c r="AE159" s="16">
        <v>-137</v>
      </c>
      <c r="AF159" s="16">
        <v>67</v>
      </c>
      <c r="AG159" s="16">
        <v>174</v>
      </c>
      <c r="AH159" s="16">
        <v>344</v>
      </c>
      <c r="AI159" s="16">
        <v>207</v>
      </c>
      <c r="AJ159" s="16">
        <v>261</v>
      </c>
      <c r="AK159" s="16">
        <v>91</v>
      </c>
      <c r="AL159" s="16">
        <v>-160</v>
      </c>
      <c r="AM159" s="16">
        <v>37</v>
      </c>
      <c r="AN159" s="16">
        <v>101</v>
      </c>
      <c r="AO159" s="16">
        <v>110</v>
      </c>
      <c r="AP159" s="16">
        <v>191</v>
      </c>
      <c r="AQ159" s="16">
        <v>223</v>
      </c>
      <c r="AR159" s="16">
        <v>379</v>
      </c>
      <c r="AS159" s="16">
        <v>80</v>
      </c>
      <c r="AT159" s="16">
        <v>101</v>
      </c>
      <c r="AU159" s="16">
        <v>146</v>
      </c>
      <c r="AV159" s="16">
        <v>158</v>
      </c>
      <c r="AW159" s="16">
        <v>145</v>
      </c>
      <c r="AX159" s="16">
        <v>-260</v>
      </c>
      <c r="AY159" s="16">
        <v>97</v>
      </c>
      <c r="AZ159" s="16">
        <v>250</v>
      </c>
      <c r="BA159" s="16">
        <v>134</v>
      </c>
      <c r="BB159" s="16">
        <v>126</v>
      </c>
      <c r="BC159" s="16">
        <v>157</v>
      </c>
      <c r="BD159" s="16">
        <v>157</v>
      </c>
      <c r="BE159" s="16">
        <v>102</v>
      </c>
      <c r="BF159" s="16">
        <v>211</v>
      </c>
      <c r="BG159" s="16">
        <v>160</v>
      </c>
      <c r="BH159" s="16">
        <v>114</v>
      </c>
      <c r="BI159" s="16">
        <v>96</v>
      </c>
      <c r="BJ159" s="16">
        <v>-302</v>
      </c>
      <c r="BK159" s="16">
        <v>74</v>
      </c>
      <c r="BL159" s="16">
        <v>53</v>
      </c>
      <c r="BM159" s="16">
        <v>-90</v>
      </c>
      <c r="BN159" s="16">
        <v>137</v>
      </c>
      <c r="BO159" s="16">
        <v>-46</v>
      </c>
      <c r="BP159" s="16">
        <v>19</v>
      </c>
      <c r="BQ159" s="16">
        <v>156</v>
      </c>
      <c r="BR159" s="16">
        <v>167</v>
      </c>
      <c r="BS159" s="16">
        <v>111</v>
      </c>
      <c r="BT159" s="16">
        <v>142</v>
      </c>
      <c r="BU159" s="16">
        <v>-77</v>
      </c>
      <c r="BV159" s="16">
        <v>-172</v>
      </c>
      <c r="BW159" s="16">
        <v>65</v>
      </c>
      <c r="BX159" s="16">
        <v>-107</v>
      </c>
      <c r="BY159" s="16">
        <v>-43</v>
      </c>
      <c r="BZ159" s="16">
        <v>-7</v>
      </c>
      <c r="CA159" s="16">
        <v>8</v>
      </c>
      <c r="CB159" s="16">
        <v>138</v>
      </c>
      <c r="CC159" s="16">
        <v>-98</v>
      </c>
      <c r="CD159" s="16">
        <v>179</v>
      </c>
      <c r="CE159" s="16">
        <v>110</v>
      </c>
      <c r="CF159" s="16">
        <v>-55</v>
      </c>
      <c r="CG159" s="16">
        <v>-47</v>
      </c>
      <c r="CH159" s="16">
        <v>-253</v>
      </c>
      <c r="CI159" s="16">
        <v>44</v>
      </c>
      <c r="CJ159" s="16">
        <v>53</v>
      </c>
      <c r="CK159" s="16">
        <v>-93</v>
      </c>
      <c r="CL159" s="16">
        <v>-134</v>
      </c>
      <c r="CM159" s="16">
        <v>10</v>
      </c>
      <c r="CN159" s="16">
        <v>-61</v>
      </c>
      <c r="CO159" s="16">
        <v>-52</v>
      </c>
      <c r="CP159" s="16">
        <v>226</v>
      </c>
      <c r="CQ159" s="16">
        <v>178</v>
      </c>
      <c r="CR159" s="16">
        <v>15</v>
      </c>
      <c r="CS159" s="16">
        <v>-78</v>
      </c>
      <c r="CT159" s="16">
        <v>-348</v>
      </c>
      <c r="CU159" s="16">
        <v>134</v>
      </c>
      <c r="CV159" s="16">
        <v>62</v>
      </c>
      <c r="CW159" s="16">
        <v>-16</v>
      </c>
      <c r="CX159" s="16">
        <v>-17</v>
      </c>
      <c r="CY159" s="16">
        <v>-15</v>
      </c>
      <c r="CZ159" s="16">
        <v>4</v>
      </c>
      <c r="DA159" s="16">
        <v>-155</v>
      </c>
      <c r="DB159" s="16">
        <v>8</v>
      </c>
      <c r="DC159" s="16">
        <v>60</v>
      </c>
      <c r="DD159" s="16">
        <v>-71</v>
      </c>
      <c r="DE159" s="16">
        <v>-137</v>
      </c>
      <c r="DF159" s="16">
        <v>-352</v>
      </c>
      <c r="DG159" s="16">
        <v>76</v>
      </c>
      <c r="DH159" s="16">
        <v>-31</v>
      </c>
      <c r="DI159" s="16">
        <v>-88</v>
      </c>
    </row>
    <row r="160" spans="1:113" s="18" customFormat="1" x14ac:dyDescent="0.2">
      <c r="A160" s="3"/>
      <c r="B160" s="25" t="s">
        <v>148</v>
      </c>
      <c r="C160" s="21">
        <v>108</v>
      </c>
      <c r="D160" s="21">
        <v>275</v>
      </c>
      <c r="E160" s="21">
        <v>929</v>
      </c>
      <c r="F160" s="21">
        <v>377</v>
      </c>
      <c r="G160" s="21">
        <v>-204</v>
      </c>
      <c r="H160" s="21">
        <v>261</v>
      </c>
      <c r="I160" s="21">
        <v>495</v>
      </c>
      <c r="J160" s="21">
        <v>696</v>
      </c>
      <c r="K160" s="21">
        <v>936</v>
      </c>
      <c r="L160" s="21">
        <v>1293</v>
      </c>
      <c r="M160" s="21">
        <v>834</v>
      </c>
      <c r="N160" s="21">
        <v>-88</v>
      </c>
      <c r="O160" s="21">
        <v>70</v>
      </c>
      <c r="P160" s="21">
        <v>204</v>
      </c>
      <c r="Q160" s="21">
        <v>127</v>
      </c>
      <c r="R160" s="21">
        <v>64</v>
      </c>
      <c r="S160" s="21">
        <v>241</v>
      </c>
      <c r="T160" s="21">
        <v>135</v>
      </c>
      <c r="U160" s="21">
        <v>112</v>
      </c>
      <c r="V160" s="21">
        <v>126</v>
      </c>
      <c r="W160" s="21">
        <v>150</v>
      </c>
      <c r="X160" s="21">
        <v>404</v>
      </c>
      <c r="Y160" s="21">
        <v>222</v>
      </c>
      <c r="Z160" s="21">
        <v>90</v>
      </c>
      <c r="AA160" s="21">
        <v>84</v>
      </c>
      <c r="AB160" s="21">
        <v>72</v>
      </c>
      <c r="AC160" s="21">
        <v>151</v>
      </c>
      <c r="AD160" s="21">
        <v>-16</v>
      </c>
      <c r="AE160" s="21">
        <v>164</v>
      </c>
      <c r="AF160" s="21">
        <v>80</v>
      </c>
      <c r="AG160" s="21">
        <v>132</v>
      </c>
      <c r="AH160" s="21">
        <v>241</v>
      </c>
      <c r="AI160" s="21">
        <v>232</v>
      </c>
      <c r="AJ160" s="21">
        <v>380</v>
      </c>
      <c r="AK160" s="21">
        <v>338</v>
      </c>
      <c r="AL160" s="21">
        <v>16</v>
      </c>
      <c r="AM160" s="21">
        <v>-5</v>
      </c>
      <c r="AN160" s="21">
        <v>212</v>
      </c>
      <c r="AO160" s="21">
        <v>169</v>
      </c>
      <c r="AP160" s="21">
        <v>191</v>
      </c>
      <c r="AQ160" s="21">
        <v>180</v>
      </c>
      <c r="AR160" s="21">
        <v>60</v>
      </c>
      <c r="AS160" s="21">
        <v>41</v>
      </c>
      <c r="AT160" s="21">
        <v>307</v>
      </c>
      <c r="AU160" s="21">
        <v>282</v>
      </c>
      <c r="AV160" s="21">
        <v>296</v>
      </c>
      <c r="AW160" s="21">
        <v>532</v>
      </c>
      <c r="AX160" s="21">
        <v>130</v>
      </c>
      <c r="AY160" s="21">
        <v>168</v>
      </c>
      <c r="AZ160" s="21">
        <v>307</v>
      </c>
      <c r="BA160" s="21">
        <v>118</v>
      </c>
      <c r="BB160" s="21">
        <v>93</v>
      </c>
      <c r="BC160" s="21">
        <v>208</v>
      </c>
      <c r="BD160" s="21">
        <v>239</v>
      </c>
      <c r="BE160" s="21">
        <v>37</v>
      </c>
      <c r="BF160" s="21">
        <v>188</v>
      </c>
      <c r="BG160" s="21">
        <v>318</v>
      </c>
      <c r="BH160" s="21">
        <v>639</v>
      </c>
      <c r="BI160" s="21">
        <v>523</v>
      </c>
      <c r="BJ160" s="21">
        <v>138</v>
      </c>
      <c r="BK160" s="21">
        <v>-169</v>
      </c>
      <c r="BL160" s="21">
        <v>52</v>
      </c>
      <c r="BM160" s="21">
        <v>305</v>
      </c>
      <c r="BN160" s="21">
        <v>131</v>
      </c>
      <c r="BO160" s="21">
        <v>257</v>
      </c>
      <c r="BP160" s="21">
        <v>84</v>
      </c>
      <c r="BQ160" s="21">
        <v>239</v>
      </c>
      <c r="BR160" s="21">
        <v>117</v>
      </c>
      <c r="BS160" s="21">
        <v>210</v>
      </c>
      <c r="BT160" s="21">
        <v>400</v>
      </c>
      <c r="BU160" s="21">
        <v>438</v>
      </c>
      <c r="BV160" s="21">
        <v>259</v>
      </c>
      <c r="BW160" s="21">
        <v>-51</v>
      </c>
      <c r="BX160" s="21">
        <v>138</v>
      </c>
      <c r="BY160" s="21">
        <v>354</v>
      </c>
      <c r="BZ160" s="21">
        <v>324</v>
      </c>
      <c r="CA160" s="21">
        <v>282</v>
      </c>
      <c r="CB160" s="21">
        <v>181</v>
      </c>
      <c r="CC160" s="21">
        <v>30</v>
      </c>
      <c r="CD160" s="21">
        <v>272</v>
      </c>
      <c r="CE160" s="21">
        <v>558</v>
      </c>
      <c r="CF160" s="21">
        <v>637</v>
      </c>
      <c r="CG160" s="21">
        <v>506</v>
      </c>
      <c r="CH160" s="21">
        <v>180</v>
      </c>
      <c r="CI160" s="21">
        <v>2</v>
      </c>
      <c r="CJ160" s="21">
        <v>-12</v>
      </c>
      <c r="CK160" s="21">
        <v>-111</v>
      </c>
      <c r="CL160" s="21">
        <v>284</v>
      </c>
      <c r="CM160" s="21">
        <v>56</v>
      </c>
      <c r="CN160" s="21">
        <v>174</v>
      </c>
      <c r="CO160" s="21">
        <v>116</v>
      </c>
      <c r="CP160" s="21">
        <v>97</v>
      </c>
      <c r="CQ160" s="21">
        <v>182</v>
      </c>
      <c r="CR160" s="21">
        <v>198</v>
      </c>
      <c r="CS160" s="21">
        <v>477</v>
      </c>
      <c r="CT160" s="21">
        <v>159</v>
      </c>
      <c r="CU160" s="21">
        <v>-513</v>
      </c>
      <c r="CV160" s="21">
        <v>64</v>
      </c>
      <c r="CW160" s="21">
        <v>99</v>
      </c>
      <c r="CX160" s="21">
        <v>121</v>
      </c>
      <c r="CY160" s="21">
        <v>-14</v>
      </c>
      <c r="CZ160" s="21">
        <v>186</v>
      </c>
      <c r="DA160" s="21">
        <v>21</v>
      </c>
      <c r="DB160" s="21">
        <v>-117</v>
      </c>
      <c r="DC160" s="21">
        <v>164</v>
      </c>
      <c r="DD160" s="21">
        <v>72</v>
      </c>
      <c r="DE160" s="21">
        <v>434</v>
      </c>
      <c r="DF160" s="21">
        <v>-70</v>
      </c>
      <c r="DG160" s="21">
        <v>-582</v>
      </c>
      <c r="DH160" s="21">
        <v>-501</v>
      </c>
      <c r="DI160" s="21">
        <v>50</v>
      </c>
    </row>
    <row r="161" spans="1:113" ht="15.75" x14ac:dyDescent="0.2">
      <c r="B161" s="26" t="s">
        <v>149</v>
      </c>
      <c r="C161" s="50">
        <v>35306</v>
      </c>
      <c r="D161" s="50">
        <v>33407</v>
      </c>
      <c r="E161" s="50">
        <v>29293</v>
      </c>
      <c r="F161" s="50">
        <v>115352</v>
      </c>
      <c r="G161" s="50">
        <v>123156</v>
      </c>
      <c r="H161" s="50">
        <v>80994</v>
      </c>
      <c r="I161" s="50">
        <v>16634</v>
      </c>
      <c r="J161" s="50">
        <v>-14208</v>
      </c>
      <c r="K161" s="50">
        <v>54946</v>
      </c>
      <c r="L161" s="50">
        <v>142</v>
      </c>
      <c r="M161" s="50">
        <v>-72148</v>
      </c>
      <c r="N161" s="50">
        <v>-220874</v>
      </c>
      <c r="O161" s="50">
        <v>29357</v>
      </c>
      <c r="P161" s="50">
        <v>44845</v>
      </c>
      <c r="Q161" s="50">
        <v>16746</v>
      </c>
      <c r="R161" s="50">
        <v>87195</v>
      </c>
      <c r="S161" s="50">
        <v>58586</v>
      </c>
      <c r="T161" s="50">
        <v>113803</v>
      </c>
      <c r="U161" s="50">
        <v>51506</v>
      </c>
      <c r="V161" s="50">
        <v>14036</v>
      </c>
      <c r="W161" s="50">
        <v>43834</v>
      </c>
      <c r="X161" s="50">
        <v>-35520</v>
      </c>
      <c r="Y161" s="50">
        <v>-75348</v>
      </c>
      <c r="Z161" s="50">
        <v>-275418</v>
      </c>
      <c r="AA161" s="50">
        <v>-16184</v>
      </c>
      <c r="AB161" s="50">
        <v>544</v>
      </c>
      <c r="AC161" s="50">
        <v>14000</v>
      </c>
      <c r="AD161" s="50">
        <v>45692</v>
      </c>
      <c r="AE161" s="50">
        <v>70611</v>
      </c>
      <c r="AF161" s="50">
        <v>68731</v>
      </c>
      <c r="AG161" s="50">
        <v>38844</v>
      </c>
      <c r="AH161" s="50">
        <v>13250</v>
      </c>
      <c r="AI161" s="50">
        <v>54293</v>
      </c>
      <c r="AJ161" s="50">
        <v>15197</v>
      </c>
      <c r="AK161" s="50">
        <v>-10620</v>
      </c>
      <c r="AL161" s="50">
        <v>-228153</v>
      </c>
      <c r="AM161" s="50">
        <v>12214</v>
      </c>
      <c r="AN161" s="50">
        <v>20712</v>
      </c>
      <c r="AO161" s="50">
        <v>29523</v>
      </c>
      <c r="AP161" s="50">
        <v>68380</v>
      </c>
      <c r="AQ161" s="50">
        <v>88578</v>
      </c>
      <c r="AR161" s="50">
        <v>77427</v>
      </c>
      <c r="AS161" s="50">
        <v>19466</v>
      </c>
      <c r="AT161" s="50">
        <v>10237</v>
      </c>
      <c r="AU161" s="50">
        <v>33496</v>
      </c>
      <c r="AV161" s="50">
        <v>-20312</v>
      </c>
      <c r="AW161" s="50">
        <v>-77008</v>
      </c>
      <c r="AX161" s="50">
        <v>-167580</v>
      </c>
      <c r="AY161" s="50">
        <v>20923</v>
      </c>
      <c r="AZ161" s="50">
        <v>53312</v>
      </c>
      <c r="BA161" s="50">
        <v>17314</v>
      </c>
      <c r="BB161" s="50">
        <v>54162</v>
      </c>
      <c r="BC161" s="50">
        <v>108949</v>
      </c>
      <c r="BD161" s="50">
        <v>98247</v>
      </c>
      <c r="BE161" s="50">
        <v>25442</v>
      </c>
      <c r="BF161" s="50">
        <v>2037</v>
      </c>
      <c r="BG161" s="50">
        <v>27621</v>
      </c>
      <c r="BH161" s="50">
        <v>-32728</v>
      </c>
      <c r="BI161" s="50">
        <v>-75860</v>
      </c>
      <c r="BJ161" s="50">
        <v>-118243</v>
      </c>
      <c r="BK161" s="50">
        <v>29084</v>
      </c>
      <c r="BL161" s="50">
        <v>14375</v>
      </c>
      <c r="BM161" s="50">
        <v>-30014</v>
      </c>
      <c r="BN161" s="50">
        <v>41172</v>
      </c>
      <c r="BO161" s="50">
        <v>80597</v>
      </c>
      <c r="BP161" s="50">
        <v>80470</v>
      </c>
      <c r="BQ161" s="50">
        <v>37925</v>
      </c>
      <c r="BR161" s="50">
        <v>-4272</v>
      </c>
      <c r="BS161" s="50">
        <v>27477</v>
      </c>
      <c r="BT161" s="50">
        <v>-9614</v>
      </c>
      <c r="BU161" s="50">
        <v>-45481</v>
      </c>
      <c r="BV161" s="50">
        <v>-159236</v>
      </c>
      <c r="BW161" s="50">
        <v>3850</v>
      </c>
      <c r="BX161" s="50">
        <v>3050</v>
      </c>
      <c r="BY161" s="50">
        <v>6562</v>
      </c>
      <c r="BZ161" s="50">
        <v>52028</v>
      </c>
      <c r="CA161" s="50">
        <v>51143</v>
      </c>
      <c r="CB161" s="50">
        <v>71018</v>
      </c>
      <c r="CC161" s="50">
        <v>30324</v>
      </c>
      <c r="CD161" s="50">
        <v>-1493</v>
      </c>
      <c r="CE161" s="50">
        <v>39298</v>
      </c>
      <c r="CF161" s="50">
        <v>1688</v>
      </c>
      <c r="CG161" s="50">
        <v>-43511</v>
      </c>
      <c r="CH161" s="50">
        <v>-147082</v>
      </c>
      <c r="CI161" s="50">
        <v>10135</v>
      </c>
      <c r="CJ161" s="50">
        <v>33916</v>
      </c>
      <c r="CK161" s="50">
        <v>-1797</v>
      </c>
      <c r="CL161" s="50">
        <v>17374</v>
      </c>
      <c r="CM161" s="50">
        <v>46726</v>
      </c>
      <c r="CN161" s="50">
        <v>46365</v>
      </c>
      <c r="CO161" s="50">
        <v>20885</v>
      </c>
      <c r="CP161" s="50">
        <v>8614</v>
      </c>
      <c r="CQ161" s="50">
        <v>23230</v>
      </c>
      <c r="CR161" s="50">
        <v>-19960</v>
      </c>
      <c r="CS161" s="50">
        <v>-49331</v>
      </c>
      <c r="CT161" s="50">
        <v>-119186</v>
      </c>
      <c r="CU161" s="50">
        <v>14236</v>
      </c>
      <c r="CV161" s="50">
        <v>-149</v>
      </c>
      <c r="CW161" s="50">
        <v>3225</v>
      </c>
      <c r="CX161" s="50">
        <v>4255</v>
      </c>
      <c r="CY161" s="50">
        <v>21909</v>
      </c>
      <c r="CZ161" s="50">
        <v>44238</v>
      </c>
      <c r="DA161" s="50">
        <v>18576</v>
      </c>
      <c r="DB161" s="50">
        <v>1659</v>
      </c>
      <c r="DC161" s="50">
        <v>24746</v>
      </c>
      <c r="DD161" s="50">
        <v>-19159</v>
      </c>
      <c r="DE161" s="50">
        <v>-38376</v>
      </c>
      <c r="DF161" s="50">
        <v>-123844</v>
      </c>
      <c r="DG161" s="50">
        <v>832</v>
      </c>
      <c r="DH161" s="50">
        <v>-9727</v>
      </c>
      <c r="DI161" s="50">
        <v>-5672</v>
      </c>
    </row>
    <row r="162" spans="1:113" x14ac:dyDescent="0.2">
      <c r="A162" s="8"/>
      <c r="B162" s="2" t="s">
        <v>167</v>
      </c>
    </row>
    <row r="163" spans="1:113" x14ac:dyDescent="0.2">
      <c r="A163" s="8"/>
      <c r="B163" s="2" t="s">
        <v>168</v>
      </c>
    </row>
    <row r="164" spans="1:113" x14ac:dyDescent="0.2">
      <c r="A164" s="8"/>
      <c r="B164" s="2" t="s">
        <v>164</v>
      </c>
    </row>
    <row r="165" spans="1:113" ht="14.25" x14ac:dyDescent="0.2">
      <c r="A165" s="8"/>
      <c r="B165" s="27"/>
    </row>
    <row r="166" spans="1:113" ht="14.25" x14ac:dyDescent="0.2">
      <c r="A166" s="8"/>
      <c r="B166" s="27"/>
    </row>
    <row r="167" spans="1:113" ht="14.25" x14ac:dyDescent="0.2">
      <c r="A167" s="8"/>
      <c r="B167" s="27"/>
    </row>
    <row r="168" spans="1:113" ht="14.25" x14ac:dyDescent="0.2">
      <c r="A168" s="8"/>
      <c r="B168" s="27"/>
    </row>
    <row r="169" spans="1:113" ht="14.25" x14ac:dyDescent="0.2">
      <c r="A169" s="8"/>
      <c r="B169" s="27"/>
    </row>
    <row r="170" spans="1:113" ht="14.25" x14ac:dyDescent="0.2">
      <c r="A170" s="8"/>
      <c r="B170" s="27"/>
    </row>
    <row r="171" spans="1:113" ht="14.25" x14ac:dyDescent="0.2">
      <c r="A171" s="8"/>
      <c r="B171" s="27"/>
    </row>
    <row r="172" spans="1:113" ht="14.25" x14ac:dyDescent="0.2">
      <c r="A172" s="8"/>
      <c r="B172" s="27"/>
    </row>
    <row r="173" spans="1:113" ht="14.25" x14ac:dyDescent="0.2">
      <c r="A173" s="8"/>
      <c r="B173" s="27"/>
    </row>
    <row r="174" spans="1:113" ht="14.25" x14ac:dyDescent="0.2">
      <c r="A174" s="8"/>
      <c r="B174" s="27"/>
    </row>
    <row r="175" spans="1:113" ht="14.25" x14ac:dyDescent="0.2">
      <c r="A175" s="8"/>
      <c r="B175" s="27"/>
    </row>
    <row r="176" spans="1:113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  <row r="1966" spans="1:2" ht="14.25" x14ac:dyDescent="0.2">
      <c r="A1966" s="8"/>
      <c r="B1966" s="27"/>
    </row>
    <row r="1967" spans="1:2" ht="14.25" x14ac:dyDescent="0.2">
      <c r="A1967" s="8"/>
      <c r="B1967" s="27"/>
    </row>
    <row r="1968" spans="1:2" ht="14.25" x14ac:dyDescent="0.2">
      <c r="A1968" s="8"/>
      <c r="B1968" s="27"/>
    </row>
    <row r="1969" spans="1:2" ht="14.25" x14ac:dyDescent="0.2">
      <c r="A1969" s="8"/>
      <c r="B1969" s="27"/>
    </row>
    <row r="1970" spans="1:2" ht="14.25" x14ac:dyDescent="0.2">
      <c r="A1970" s="8"/>
      <c r="B1970" s="27"/>
    </row>
    <row r="1971" spans="1:2" ht="14.25" x14ac:dyDescent="0.2">
      <c r="A1971" s="8"/>
      <c r="B1971" s="27"/>
    </row>
    <row r="1972" spans="1:2" ht="14.25" x14ac:dyDescent="0.2">
      <c r="A1972" s="8"/>
      <c r="B1972" s="27"/>
    </row>
    <row r="1973" spans="1:2" ht="14.25" x14ac:dyDescent="0.2">
      <c r="A1973" s="8"/>
      <c r="B1973" s="27"/>
    </row>
    <row r="1974" spans="1:2" ht="14.25" x14ac:dyDescent="0.2">
      <c r="A1974" s="8"/>
      <c r="B1974" s="27"/>
    </row>
    <row r="1975" spans="1:2" ht="14.25" x14ac:dyDescent="0.2">
      <c r="A1975" s="8"/>
      <c r="B1975" s="27"/>
    </row>
    <row r="1976" spans="1:2" ht="14.25" x14ac:dyDescent="0.2">
      <c r="A1976" s="8"/>
      <c r="B1976" s="27"/>
    </row>
    <row r="1977" spans="1:2" ht="14.25" x14ac:dyDescent="0.2">
      <c r="A1977" s="8"/>
      <c r="B1977" s="27"/>
    </row>
    <row r="1978" spans="1:2" ht="14.25" x14ac:dyDescent="0.2">
      <c r="A1978" s="8"/>
      <c r="B1978" s="27"/>
    </row>
    <row r="1979" spans="1:2" ht="14.25" x14ac:dyDescent="0.2">
      <c r="A1979" s="8"/>
      <c r="B1979" s="27"/>
    </row>
    <row r="1980" spans="1:2" ht="14.25" x14ac:dyDescent="0.2">
      <c r="A1980" s="8"/>
      <c r="B1980" s="27"/>
    </row>
    <row r="1981" spans="1:2" ht="14.25" x14ac:dyDescent="0.2">
      <c r="A1981" s="8"/>
      <c r="B1981" s="27"/>
    </row>
    <row r="1982" spans="1:2" ht="14.25" x14ac:dyDescent="0.2">
      <c r="A1982" s="8"/>
      <c r="B1982" s="27"/>
    </row>
    <row r="1983" spans="1:2" ht="14.25" x14ac:dyDescent="0.2">
      <c r="A1983" s="8"/>
      <c r="B1983" s="27"/>
    </row>
    <row r="1984" spans="1:2" ht="14.25" x14ac:dyDescent="0.2">
      <c r="A1984" s="8"/>
      <c r="B1984" s="27"/>
    </row>
    <row r="1985" spans="1:2" ht="14.25" x14ac:dyDescent="0.2">
      <c r="A1985" s="8"/>
      <c r="B1985" s="27"/>
    </row>
    <row r="1986" spans="1:2" ht="14.25" x14ac:dyDescent="0.2">
      <c r="A1986" s="8"/>
      <c r="B1986" s="27"/>
    </row>
    <row r="1987" spans="1:2" ht="14.25" x14ac:dyDescent="0.2">
      <c r="A1987" s="8"/>
      <c r="B1987" s="27"/>
    </row>
    <row r="1988" spans="1:2" ht="14.25" x14ac:dyDescent="0.2">
      <c r="A1988" s="8"/>
      <c r="B1988" s="27"/>
    </row>
    <row r="1989" spans="1:2" ht="14.25" x14ac:dyDescent="0.2">
      <c r="A1989" s="8"/>
      <c r="B1989" s="27"/>
    </row>
    <row r="1990" spans="1:2" ht="14.25" x14ac:dyDescent="0.2">
      <c r="A1990" s="8"/>
      <c r="B1990" s="27"/>
    </row>
    <row r="1991" spans="1:2" ht="14.25" x14ac:dyDescent="0.2">
      <c r="A1991" s="8"/>
      <c r="B1991" s="27"/>
    </row>
    <row r="1992" spans="1:2" ht="14.25" x14ac:dyDescent="0.2">
      <c r="A1992" s="8"/>
      <c r="B1992" s="27"/>
    </row>
    <row r="1993" spans="1:2" ht="14.25" x14ac:dyDescent="0.2">
      <c r="A1993" s="8"/>
      <c r="B1993" s="27"/>
    </row>
    <row r="1994" spans="1:2" ht="14.25" x14ac:dyDescent="0.2">
      <c r="A1994" s="8"/>
      <c r="B1994" s="27"/>
    </row>
    <row r="1995" spans="1:2" ht="14.25" x14ac:dyDescent="0.2">
      <c r="A1995" s="8"/>
      <c r="B1995" s="27"/>
    </row>
    <row r="1996" spans="1:2" ht="14.25" x14ac:dyDescent="0.2">
      <c r="A1996" s="8"/>
      <c r="B1996" s="27"/>
    </row>
    <row r="1997" spans="1:2" ht="14.25" x14ac:dyDescent="0.2">
      <c r="A1997" s="8"/>
      <c r="B1997" s="27"/>
    </row>
    <row r="1998" spans="1:2" ht="14.25" x14ac:dyDescent="0.2">
      <c r="A1998" s="8"/>
      <c r="B1998" s="27"/>
    </row>
    <row r="1999" spans="1:2" ht="14.25" x14ac:dyDescent="0.2">
      <c r="A1999" s="8"/>
      <c r="B1999" s="27"/>
    </row>
    <row r="2000" spans="1:2" ht="14.25" x14ac:dyDescent="0.2">
      <c r="A2000" s="8"/>
      <c r="B2000" s="27"/>
    </row>
    <row r="2001" spans="1:2" ht="14.25" x14ac:dyDescent="0.2">
      <c r="A2001" s="8"/>
      <c r="B2001" s="27"/>
    </row>
    <row r="2002" spans="1:2" ht="14.25" x14ac:dyDescent="0.2">
      <c r="A2002" s="8"/>
      <c r="B2002" s="27"/>
    </row>
    <row r="2003" spans="1:2" ht="14.25" x14ac:dyDescent="0.2">
      <c r="A2003" s="8"/>
      <c r="B2003" s="27"/>
    </row>
    <row r="2004" spans="1:2" ht="14.25" x14ac:dyDescent="0.2">
      <c r="A2004" s="8"/>
      <c r="B2004" s="27"/>
    </row>
    <row r="2005" spans="1:2" ht="14.25" x14ac:dyDescent="0.2">
      <c r="A2005" s="8"/>
      <c r="B2005" s="27"/>
    </row>
    <row r="2006" spans="1:2" ht="14.25" x14ac:dyDescent="0.2">
      <c r="A2006" s="8"/>
      <c r="B2006" s="27"/>
    </row>
    <row r="2007" spans="1:2" ht="14.25" x14ac:dyDescent="0.2">
      <c r="A2007" s="8"/>
      <c r="B2007" s="27"/>
    </row>
    <row r="2008" spans="1:2" ht="14.25" x14ac:dyDescent="0.2">
      <c r="A2008" s="8"/>
      <c r="B2008" s="27"/>
    </row>
    <row r="2009" spans="1:2" ht="14.25" x14ac:dyDescent="0.2">
      <c r="A2009" s="8"/>
      <c r="B2009" s="27"/>
    </row>
    <row r="2010" spans="1:2" ht="14.25" x14ac:dyDescent="0.2">
      <c r="A2010" s="8"/>
      <c r="B2010" s="27"/>
    </row>
    <row r="2011" spans="1:2" ht="14.25" x14ac:dyDescent="0.2">
      <c r="A2011" s="8"/>
      <c r="B2011" s="27"/>
    </row>
    <row r="2012" spans="1:2" ht="14.25" x14ac:dyDescent="0.2">
      <c r="A2012" s="8"/>
      <c r="B2012" s="27"/>
    </row>
    <row r="2013" spans="1:2" ht="14.25" x14ac:dyDescent="0.2">
      <c r="A2013" s="8"/>
      <c r="B2013" s="27"/>
    </row>
    <row r="2014" spans="1:2" ht="14.25" x14ac:dyDescent="0.2">
      <c r="A2014" s="8"/>
      <c r="B2014" s="27"/>
    </row>
    <row r="2015" spans="1:2" ht="14.25" x14ac:dyDescent="0.2">
      <c r="A2015" s="8"/>
      <c r="B2015" s="27"/>
    </row>
    <row r="2016" spans="1:2" ht="14.25" x14ac:dyDescent="0.2">
      <c r="A2016" s="8"/>
      <c r="B2016" s="27"/>
    </row>
    <row r="2017" spans="1:2" ht="14.25" x14ac:dyDescent="0.2">
      <c r="A2017" s="8"/>
      <c r="B2017" s="27"/>
    </row>
    <row r="2018" spans="1:2" ht="14.25" x14ac:dyDescent="0.2">
      <c r="A2018" s="8"/>
      <c r="B2018" s="27"/>
    </row>
    <row r="2019" spans="1:2" ht="14.25" x14ac:dyDescent="0.2">
      <c r="A2019" s="8"/>
      <c r="B2019" s="27"/>
    </row>
    <row r="2020" spans="1:2" ht="14.25" x14ac:dyDescent="0.2">
      <c r="A2020" s="8"/>
      <c r="B2020" s="27"/>
    </row>
    <row r="2021" spans="1:2" ht="14.25" x14ac:dyDescent="0.2">
      <c r="A2021" s="8"/>
      <c r="B2021" s="27"/>
    </row>
    <row r="2022" spans="1:2" ht="14.25" x14ac:dyDescent="0.2">
      <c r="A2022" s="8"/>
      <c r="B2022" s="27"/>
    </row>
    <row r="2023" spans="1:2" ht="14.25" x14ac:dyDescent="0.2">
      <c r="A2023" s="8"/>
      <c r="B2023" s="27"/>
    </row>
    <row r="2024" spans="1:2" ht="14.25" x14ac:dyDescent="0.2">
      <c r="A2024" s="8"/>
      <c r="B2024" s="27"/>
    </row>
    <row r="2025" spans="1:2" ht="14.25" x14ac:dyDescent="0.2">
      <c r="A2025" s="8"/>
      <c r="B2025" s="27"/>
    </row>
    <row r="2026" spans="1:2" ht="14.25" x14ac:dyDescent="0.2">
      <c r="A2026" s="8"/>
      <c r="B2026" s="27"/>
    </row>
    <row r="2027" spans="1:2" ht="14.25" x14ac:dyDescent="0.2">
      <c r="A2027" s="8"/>
      <c r="B2027" s="27"/>
    </row>
    <row r="2028" spans="1:2" ht="14.25" x14ac:dyDescent="0.2">
      <c r="A2028" s="8"/>
      <c r="B2028" s="27"/>
    </row>
    <row r="2029" spans="1:2" ht="14.25" x14ac:dyDescent="0.2">
      <c r="A2029" s="8"/>
      <c r="B2029" s="27"/>
    </row>
    <row r="2030" spans="1:2" ht="14.25" x14ac:dyDescent="0.2">
      <c r="A2030" s="8"/>
      <c r="B2030" s="27"/>
    </row>
    <row r="2031" spans="1:2" ht="14.25" x14ac:dyDescent="0.2">
      <c r="A2031" s="8"/>
      <c r="B2031" s="27"/>
    </row>
    <row r="2032" spans="1:2" ht="14.25" x14ac:dyDescent="0.2">
      <c r="A2032" s="8"/>
      <c r="B2032" s="27"/>
    </row>
    <row r="2033" spans="1:2" ht="14.25" x14ac:dyDescent="0.2">
      <c r="A2033" s="8"/>
      <c r="B2033" s="27"/>
    </row>
    <row r="2034" spans="1:2" ht="14.25" x14ac:dyDescent="0.2">
      <c r="A2034" s="8"/>
      <c r="B2034" s="27"/>
    </row>
    <row r="2035" spans="1:2" ht="14.25" x14ac:dyDescent="0.2">
      <c r="A2035" s="8"/>
      <c r="B2035" s="27"/>
    </row>
    <row r="2036" spans="1:2" ht="14.25" x14ac:dyDescent="0.2">
      <c r="A2036" s="8"/>
      <c r="B2036" s="27"/>
    </row>
    <row r="2037" spans="1:2" ht="14.25" x14ac:dyDescent="0.2">
      <c r="A2037" s="8"/>
      <c r="B2037" s="27"/>
    </row>
    <row r="2038" spans="1:2" ht="14.25" x14ac:dyDescent="0.2">
      <c r="A2038" s="8"/>
      <c r="B2038" s="27"/>
    </row>
    <row r="2039" spans="1:2" ht="14.25" x14ac:dyDescent="0.2">
      <c r="A2039" s="8"/>
      <c r="B2039" s="27"/>
    </row>
    <row r="2040" spans="1:2" ht="14.25" x14ac:dyDescent="0.2">
      <c r="A2040" s="8"/>
      <c r="B2040" s="27"/>
    </row>
    <row r="2041" spans="1:2" ht="14.25" x14ac:dyDescent="0.2">
      <c r="A2041" s="8"/>
      <c r="B2041" s="27"/>
    </row>
    <row r="2042" spans="1:2" ht="14.25" x14ac:dyDescent="0.2">
      <c r="A2042" s="8"/>
      <c r="B2042" s="27"/>
    </row>
    <row r="2043" spans="1:2" ht="14.25" x14ac:dyDescent="0.2">
      <c r="A2043" s="8"/>
      <c r="B2043" s="27"/>
    </row>
    <row r="2044" spans="1:2" ht="14.25" x14ac:dyDescent="0.2">
      <c r="A2044" s="8"/>
      <c r="B2044" s="27"/>
    </row>
    <row r="2045" spans="1:2" ht="14.25" x14ac:dyDescent="0.2">
      <c r="A2045" s="8"/>
      <c r="B2045" s="27"/>
    </row>
    <row r="2046" spans="1:2" ht="14.25" x14ac:dyDescent="0.2">
      <c r="A2046" s="8"/>
      <c r="B2046" s="27"/>
    </row>
    <row r="2047" spans="1:2" ht="14.25" x14ac:dyDescent="0.2">
      <c r="A2047" s="8"/>
      <c r="B2047" s="27"/>
    </row>
    <row r="2048" spans="1:2" ht="14.25" x14ac:dyDescent="0.2">
      <c r="A2048" s="8"/>
      <c r="B2048" s="27"/>
    </row>
    <row r="2049" spans="1:2" ht="14.25" x14ac:dyDescent="0.2">
      <c r="A2049" s="8"/>
      <c r="B2049" s="27"/>
    </row>
    <row r="2050" spans="1:2" ht="14.25" x14ac:dyDescent="0.2">
      <c r="A2050" s="8"/>
      <c r="B2050" s="27"/>
    </row>
    <row r="2051" spans="1:2" ht="14.25" x14ac:dyDescent="0.2">
      <c r="A2051" s="8"/>
      <c r="B2051" s="27"/>
    </row>
    <row r="2052" spans="1:2" ht="14.25" x14ac:dyDescent="0.2">
      <c r="A2052" s="8"/>
      <c r="B2052" s="27"/>
    </row>
    <row r="2053" spans="1:2" ht="14.25" x14ac:dyDescent="0.2">
      <c r="A2053" s="8"/>
      <c r="B2053" s="27"/>
    </row>
    <row r="2054" spans="1:2" ht="14.25" x14ac:dyDescent="0.2">
      <c r="A2054" s="8"/>
      <c r="B2054" s="27"/>
    </row>
    <row r="2055" spans="1:2" ht="14.25" x14ac:dyDescent="0.2">
      <c r="A2055" s="8"/>
      <c r="B2055" s="27"/>
    </row>
    <row r="2056" spans="1:2" ht="14.25" x14ac:dyDescent="0.2">
      <c r="A2056" s="8"/>
      <c r="B2056" s="27"/>
    </row>
    <row r="2057" spans="1:2" ht="14.25" x14ac:dyDescent="0.2">
      <c r="A2057" s="8"/>
      <c r="B2057" s="27"/>
    </row>
    <row r="2058" spans="1:2" ht="14.25" x14ac:dyDescent="0.2">
      <c r="A2058" s="8"/>
      <c r="B2058" s="27"/>
    </row>
    <row r="2059" spans="1:2" ht="14.25" x14ac:dyDescent="0.2">
      <c r="A2059" s="8"/>
      <c r="B2059" s="27"/>
    </row>
    <row r="2060" spans="1:2" ht="14.25" x14ac:dyDescent="0.2">
      <c r="A2060" s="8"/>
      <c r="B2060" s="27"/>
    </row>
    <row r="2061" spans="1:2" ht="14.25" x14ac:dyDescent="0.2">
      <c r="A2061" s="8"/>
      <c r="B2061" s="27"/>
    </row>
    <row r="2062" spans="1:2" ht="14.25" x14ac:dyDescent="0.2">
      <c r="A2062" s="8"/>
      <c r="B2062" s="27"/>
    </row>
    <row r="2063" spans="1:2" ht="14.25" x14ac:dyDescent="0.2">
      <c r="A2063" s="8"/>
      <c r="B2063" s="27"/>
    </row>
    <row r="2064" spans="1:2" ht="14.25" x14ac:dyDescent="0.2">
      <c r="A2064" s="8"/>
      <c r="B2064" s="27"/>
    </row>
    <row r="2065" spans="1:2" ht="14.25" x14ac:dyDescent="0.2">
      <c r="A2065" s="8"/>
      <c r="B2065" s="27"/>
    </row>
    <row r="2066" spans="1:2" ht="14.25" x14ac:dyDescent="0.2">
      <c r="A2066" s="8"/>
      <c r="B2066" s="27"/>
    </row>
    <row r="2067" spans="1:2" ht="14.25" x14ac:dyDescent="0.2">
      <c r="A2067" s="8"/>
      <c r="B2067" s="27"/>
    </row>
    <row r="2068" spans="1:2" ht="14.25" x14ac:dyDescent="0.2">
      <c r="A2068" s="8"/>
      <c r="B2068" s="27"/>
    </row>
    <row r="2069" spans="1:2" ht="14.25" x14ac:dyDescent="0.2">
      <c r="A2069" s="8"/>
      <c r="B2069" s="27"/>
    </row>
    <row r="2070" spans="1:2" ht="14.25" x14ac:dyDescent="0.2">
      <c r="A2070" s="8"/>
      <c r="B2070" s="27"/>
    </row>
    <row r="2071" spans="1:2" ht="14.25" x14ac:dyDescent="0.2">
      <c r="A2071" s="8"/>
      <c r="B2071" s="27"/>
    </row>
    <row r="2072" spans="1:2" ht="14.25" x14ac:dyDescent="0.2">
      <c r="A2072" s="8"/>
      <c r="B2072" s="27"/>
    </row>
    <row r="2073" spans="1:2" ht="14.25" x14ac:dyDescent="0.2">
      <c r="A2073" s="8"/>
      <c r="B2073" s="27"/>
    </row>
    <row r="2074" spans="1:2" ht="14.25" x14ac:dyDescent="0.2">
      <c r="A2074" s="8"/>
      <c r="B2074" s="27"/>
    </row>
    <row r="2075" spans="1:2" ht="14.25" x14ac:dyDescent="0.2">
      <c r="A2075" s="8"/>
      <c r="B2075" s="27"/>
    </row>
    <row r="2076" spans="1:2" ht="14.25" x14ac:dyDescent="0.2">
      <c r="A2076" s="8"/>
      <c r="B2076" s="27"/>
    </row>
    <row r="2077" spans="1:2" ht="14.25" x14ac:dyDescent="0.2">
      <c r="A2077" s="8"/>
      <c r="B2077" s="27"/>
    </row>
    <row r="2078" spans="1:2" ht="14.25" x14ac:dyDescent="0.2">
      <c r="A2078" s="8"/>
      <c r="B2078" s="27"/>
    </row>
    <row r="2079" spans="1:2" ht="14.25" x14ac:dyDescent="0.2">
      <c r="A2079" s="8"/>
      <c r="B2079" s="27"/>
    </row>
    <row r="2080" spans="1:2" ht="14.25" x14ac:dyDescent="0.2">
      <c r="A2080" s="8"/>
      <c r="B2080" s="27"/>
    </row>
    <row r="2081" spans="1:2" ht="14.25" x14ac:dyDescent="0.2">
      <c r="A2081" s="8"/>
      <c r="B2081" s="27"/>
    </row>
    <row r="2082" spans="1:2" ht="14.25" x14ac:dyDescent="0.2">
      <c r="A2082" s="8"/>
      <c r="B2082" s="27"/>
    </row>
    <row r="2083" spans="1:2" ht="14.25" x14ac:dyDescent="0.2">
      <c r="A2083" s="8"/>
      <c r="B2083" s="27"/>
    </row>
    <row r="2084" spans="1:2" ht="14.25" x14ac:dyDescent="0.2">
      <c r="A2084" s="8"/>
      <c r="B2084" s="27"/>
    </row>
    <row r="2085" spans="1:2" ht="14.25" x14ac:dyDescent="0.2">
      <c r="A2085" s="8"/>
      <c r="B2085" s="27"/>
    </row>
    <row r="2086" spans="1:2" ht="14.25" x14ac:dyDescent="0.2">
      <c r="A2086" s="8"/>
      <c r="B2086" s="27"/>
    </row>
    <row r="2087" spans="1:2" ht="14.25" x14ac:dyDescent="0.2">
      <c r="A2087" s="8"/>
      <c r="B2087" s="27"/>
    </row>
    <row r="2088" spans="1:2" ht="14.25" x14ac:dyDescent="0.2">
      <c r="A2088" s="8"/>
      <c r="B2088" s="27"/>
    </row>
    <row r="2089" spans="1:2" ht="14.25" x14ac:dyDescent="0.2">
      <c r="A2089" s="8"/>
      <c r="B2089" s="27"/>
    </row>
    <row r="2090" spans="1:2" ht="14.25" x14ac:dyDescent="0.2">
      <c r="A2090" s="8"/>
      <c r="B2090" s="27"/>
    </row>
    <row r="2091" spans="1:2" ht="14.25" x14ac:dyDescent="0.2">
      <c r="A2091" s="8"/>
      <c r="B2091" s="27"/>
    </row>
    <row r="2092" spans="1:2" ht="14.25" x14ac:dyDescent="0.2">
      <c r="A2092" s="8"/>
      <c r="B2092" s="27"/>
    </row>
    <row r="2093" spans="1:2" ht="14.25" x14ac:dyDescent="0.2">
      <c r="A2093" s="8"/>
      <c r="B2093" s="27"/>
    </row>
    <row r="2094" spans="1:2" ht="14.25" x14ac:dyDescent="0.2">
      <c r="A2094" s="8"/>
      <c r="B2094" s="27"/>
    </row>
    <row r="2095" spans="1:2" ht="14.25" x14ac:dyDescent="0.2">
      <c r="A2095" s="8"/>
      <c r="B2095" s="27"/>
    </row>
    <row r="2096" spans="1:2" ht="14.25" x14ac:dyDescent="0.2">
      <c r="A2096" s="8"/>
      <c r="B2096" s="27"/>
    </row>
    <row r="2097" spans="1:2" ht="14.25" x14ac:dyDescent="0.2">
      <c r="A2097" s="8"/>
      <c r="B2097" s="27"/>
    </row>
    <row r="2098" spans="1:2" ht="14.25" x14ac:dyDescent="0.2">
      <c r="A2098" s="8"/>
      <c r="B2098" s="27"/>
    </row>
    <row r="2099" spans="1:2" ht="14.25" x14ac:dyDescent="0.2">
      <c r="A2099" s="8"/>
      <c r="B2099" s="27"/>
    </row>
    <row r="2100" spans="1:2" ht="14.25" x14ac:dyDescent="0.2">
      <c r="A2100" s="8"/>
      <c r="B2100" s="27"/>
    </row>
    <row r="2101" spans="1:2" ht="14.25" x14ac:dyDescent="0.2">
      <c r="A2101" s="8"/>
      <c r="B2101" s="27"/>
    </row>
    <row r="2102" spans="1:2" ht="14.25" x14ac:dyDescent="0.2">
      <c r="A2102" s="8"/>
      <c r="B2102" s="27"/>
    </row>
    <row r="2103" spans="1:2" ht="14.25" x14ac:dyDescent="0.2">
      <c r="A2103" s="8"/>
      <c r="B2103" s="27"/>
    </row>
    <row r="2104" spans="1:2" ht="14.25" x14ac:dyDescent="0.2">
      <c r="A2104" s="8"/>
      <c r="B2104" s="27"/>
    </row>
    <row r="2105" spans="1:2" ht="14.25" x14ac:dyDescent="0.2">
      <c r="A2105" s="8"/>
      <c r="B2105" s="27"/>
    </row>
    <row r="2106" spans="1:2" ht="14.25" x14ac:dyDescent="0.2">
      <c r="A2106" s="8"/>
      <c r="B2106" s="27"/>
    </row>
    <row r="2107" spans="1:2" ht="14.25" x14ac:dyDescent="0.2">
      <c r="A2107" s="8"/>
      <c r="B2107" s="27"/>
    </row>
    <row r="2108" spans="1:2" ht="14.25" x14ac:dyDescent="0.2">
      <c r="A2108" s="8"/>
      <c r="B2108" s="27"/>
    </row>
    <row r="2109" spans="1:2" ht="14.25" x14ac:dyDescent="0.2">
      <c r="A2109" s="8"/>
      <c r="B2109" s="27"/>
    </row>
    <row r="2110" spans="1:2" ht="14.25" x14ac:dyDescent="0.2">
      <c r="A2110" s="8"/>
      <c r="B2110" s="27"/>
    </row>
    <row r="2111" spans="1:2" ht="14.25" x14ac:dyDescent="0.2">
      <c r="A2111" s="8"/>
      <c r="B2111" s="27"/>
    </row>
    <row r="2112" spans="1:2" ht="14.25" x14ac:dyDescent="0.2">
      <c r="A2112" s="8"/>
      <c r="B2112" s="27"/>
    </row>
    <row r="2113" spans="1:2" ht="14.25" x14ac:dyDescent="0.2">
      <c r="A2113" s="8"/>
      <c r="B2113" s="27"/>
    </row>
    <row r="2114" spans="1:2" ht="14.25" x14ac:dyDescent="0.2">
      <c r="A2114" s="8"/>
      <c r="B2114" s="27"/>
    </row>
    <row r="2115" spans="1:2" ht="14.25" x14ac:dyDescent="0.2">
      <c r="A2115" s="8"/>
      <c r="B2115" s="27"/>
    </row>
    <row r="2116" spans="1:2" ht="14.25" x14ac:dyDescent="0.2">
      <c r="A2116" s="8"/>
      <c r="B2116" s="27"/>
    </row>
    <row r="2117" spans="1:2" ht="14.25" x14ac:dyDescent="0.2">
      <c r="A2117" s="8"/>
      <c r="B2117" s="27"/>
    </row>
    <row r="2118" spans="1:2" ht="14.25" x14ac:dyDescent="0.2">
      <c r="A2118" s="8"/>
      <c r="B2118" s="27"/>
    </row>
    <row r="2119" spans="1:2" ht="14.25" x14ac:dyDescent="0.2">
      <c r="A2119" s="8"/>
      <c r="B2119" s="27"/>
    </row>
    <row r="2120" spans="1:2" ht="14.25" x14ac:dyDescent="0.2">
      <c r="A2120" s="8"/>
      <c r="B2120" s="27"/>
    </row>
    <row r="2121" spans="1:2" ht="14.25" x14ac:dyDescent="0.2">
      <c r="A2121" s="8"/>
      <c r="B2121" s="27"/>
    </row>
    <row r="2122" spans="1:2" ht="14.25" x14ac:dyDescent="0.2">
      <c r="A2122" s="8"/>
      <c r="B2122" s="27"/>
    </row>
    <row r="2123" spans="1:2" ht="14.25" x14ac:dyDescent="0.2">
      <c r="A2123" s="8"/>
      <c r="B2123" s="27"/>
    </row>
    <row r="2124" spans="1:2" ht="14.25" x14ac:dyDescent="0.2">
      <c r="A2124" s="8"/>
      <c r="B2124" s="27"/>
    </row>
    <row r="2125" spans="1:2" ht="14.25" x14ac:dyDescent="0.2">
      <c r="A2125" s="8"/>
      <c r="B2125" s="27"/>
    </row>
    <row r="2126" spans="1:2" ht="14.25" x14ac:dyDescent="0.2">
      <c r="A2126" s="8"/>
      <c r="B2126" s="27"/>
    </row>
    <row r="2127" spans="1:2" ht="14.25" x14ac:dyDescent="0.2">
      <c r="A2127" s="8"/>
      <c r="B2127" s="27"/>
    </row>
    <row r="2128" spans="1:2" ht="14.25" x14ac:dyDescent="0.2">
      <c r="A2128" s="8"/>
      <c r="B2128" s="27"/>
    </row>
    <row r="2129" spans="1:2" ht="14.25" x14ac:dyDescent="0.2">
      <c r="A2129" s="8"/>
      <c r="B2129" s="27"/>
    </row>
    <row r="2130" spans="1:2" ht="14.25" x14ac:dyDescent="0.2">
      <c r="A2130" s="8"/>
      <c r="B2130" s="27"/>
    </row>
    <row r="2131" spans="1:2" ht="14.25" x14ac:dyDescent="0.2">
      <c r="A2131" s="8"/>
      <c r="B2131" s="27"/>
    </row>
    <row r="2132" spans="1:2" ht="14.25" x14ac:dyDescent="0.2">
      <c r="A2132" s="8"/>
      <c r="B2132" s="27"/>
    </row>
    <row r="2133" spans="1:2" ht="14.25" x14ac:dyDescent="0.2">
      <c r="A2133" s="8"/>
      <c r="B2133" s="27"/>
    </row>
    <row r="2134" spans="1:2" ht="14.25" x14ac:dyDescent="0.2">
      <c r="A2134" s="8"/>
      <c r="B2134" s="27"/>
    </row>
    <row r="2135" spans="1:2" ht="14.25" x14ac:dyDescent="0.2">
      <c r="A2135" s="8"/>
      <c r="B2135" s="27"/>
    </row>
    <row r="2136" spans="1:2" ht="14.25" x14ac:dyDescent="0.2">
      <c r="A2136" s="8"/>
      <c r="B2136" s="27"/>
    </row>
    <row r="2137" spans="1:2" ht="14.25" x14ac:dyDescent="0.2">
      <c r="A2137" s="8"/>
      <c r="B2137" s="27"/>
    </row>
    <row r="2138" spans="1:2" ht="14.25" x14ac:dyDescent="0.2">
      <c r="A2138" s="8"/>
      <c r="B2138" s="27"/>
    </row>
    <row r="2139" spans="1:2" ht="14.25" x14ac:dyDescent="0.2">
      <c r="A2139" s="8"/>
      <c r="B2139" s="27"/>
    </row>
    <row r="2140" spans="1:2" ht="14.25" x14ac:dyDescent="0.2">
      <c r="A2140" s="8"/>
      <c r="B2140" s="27"/>
    </row>
    <row r="2141" spans="1:2" ht="14.25" x14ac:dyDescent="0.2">
      <c r="A2141" s="8"/>
      <c r="B2141" s="27"/>
    </row>
    <row r="2142" spans="1:2" ht="14.25" x14ac:dyDescent="0.2">
      <c r="A2142" s="8"/>
      <c r="B2142" s="27"/>
    </row>
    <row r="2143" spans="1:2" ht="14.25" x14ac:dyDescent="0.2">
      <c r="A2143" s="8"/>
      <c r="B2143" s="27"/>
    </row>
    <row r="2144" spans="1:2" ht="14.25" x14ac:dyDescent="0.2">
      <c r="A2144" s="8"/>
      <c r="B2144" s="27"/>
    </row>
    <row r="2145" spans="1:2" ht="14.25" x14ac:dyDescent="0.2">
      <c r="A2145" s="8"/>
      <c r="B2145" s="27"/>
    </row>
    <row r="2146" spans="1:2" ht="14.25" x14ac:dyDescent="0.2">
      <c r="A2146" s="8"/>
      <c r="B2146" s="27"/>
    </row>
    <row r="2147" spans="1:2" ht="14.25" x14ac:dyDescent="0.2">
      <c r="A2147" s="8"/>
      <c r="B2147" s="27"/>
    </row>
    <row r="2148" spans="1:2" ht="14.25" x14ac:dyDescent="0.2">
      <c r="A2148" s="8"/>
      <c r="B2148" s="27"/>
    </row>
    <row r="2149" spans="1:2" ht="14.25" x14ac:dyDescent="0.2">
      <c r="A2149" s="8"/>
      <c r="B2149" s="27"/>
    </row>
    <row r="2150" spans="1:2" ht="14.25" x14ac:dyDescent="0.2">
      <c r="A2150" s="8"/>
      <c r="B2150" s="27"/>
    </row>
    <row r="2151" spans="1:2" ht="14.25" x14ac:dyDescent="0.2">
      <c r="A2151" s="8"/>
      <c r="B2151" s="27"/>
    </row>
    <row r="2152" spans="1:2" ht="14.25" x14ac:dyDescent="0.2">
      <c r="A2152" s="8"/>
      <c r="B2152" s="27"/>
    </row>
    <row r="2153" spans="1:2" ht="14.25" x14ac:dyDescent="0.2">
      <c r="A2153" s="8"/>
      <c r="B2153" s="27"/>
    </row>
    <row r="2154" spans="1:2" ht="14.25" x14ac:dyDescent="0.2">
      <c r="A2154" s="8"/>
      <c r="B2154" s="27"/>
    </row>
    <row r="2155" spans="1:2" ht="14.25" x14ac:dyDescent="0.2">
      <c r="A2155" s="8"/>
      <c r="B2155" s="27"/>
    </row>
    <row r="2156" spans="1:2" ht="14.25" x14ac:dyDescent="0.2">
      <c r="A2156" s="8"/>
      <c r="B2156" s="27"/>
    </row>
    <row r="2157" spans="1:2" ht="14.25" x14ac:dyDescent="0.2">
      <c r="A2157" s="8"/>
      <c r="B2157" s="27"/>
    </row>
    <row r="2158" spans="1:2" ht="14.25" x14ac:dyDescent="0.2">
      <c r="A2158" s="8"/>
      <c r="B2158" s="27"/>
    </row>
    <row r="2159" spans="1:2" ht="14.25" x14ac:dyDescent="0.2">
      <c r="A2159" s="8"/>
      <c r="B2159" s="27"/>
    </row>
    <row r="2160" spans="1:2" ht="14.25" x14ac:dyDescent="0.2">
      <c r="A2160" s="8"/>
      <c r="B2160" s="27"/>
    </row>
    <row r="2161" spans="1:2" ht="14.25" x14ac:dyDescent="0.2">
      <c r="A2161" s="8"/>
      <c r="B2161" s="27"/>
    </row>
    <row r="2162" spans="1:2" ht="14.25" x14ac:dyDescent="0.2">
      <c r="A2162" s="8"/>
      <c r="B2162" s="27"/>
    </row>
    <row r="2163" spans="1:2" ht="14.25" x14ac:dyDescent="0.2">
      <c r="A2163" s="8"/>
      <c r="B2163" s="27"/>
    </row>
    <row r="2164" spans="1:2" ht="14.25" x14ac:dyDescent="0.2">
      <c r="A2164" s="8"/>
      <c r="B2164" s="27"/>
    </row>
    <row r="2165" spans="1:2" ht="14.25" x14ac:dyDescent="0.2">
      <c r="A2165" s="8"/>
      <c r="B2165" s="27"/>
    </row>
    <row r="2166" spans="1:2" ht="14.25" x14ac:dyDescent="0.2">
      <c r="A2166" s="8"/>
      <c r="B2166" s="27"/>
    </row>
    <row r="2167" spans="1:2" ht="14.25" x14ac:dyDescent="0.2">
      <c r="A2167" s="8"/>
      <c r="B2167" s="27"/>
    </row>
    <row r="2168" spans="1:2" ht="14.25" x14ac:dyDescent="0.2">
      <c r="A2168" s="8"/>
      <c r="B2168" s="27"/>
    </row>
    <row r="2169" spans="1:2" ht="14.25" x14ac:dyDescent="0.2">
      <c r="A2169" s="8"/>
      <c r="B2169" s="27"/>
    </row>
    <row r="2170" spans="1:2" ht="14.25" x14ac:dyDescent="0.2">
      <c r="A2170" s="8"/>
      <c r="B2170" s="27"/>
    </row>
    <row r="2171" spans="1:2" ht="14.25" x14ac:dyDescent="0.2">
      <c r="A2171" s="8"/>
      <c r="B2171" s="27"/>
    </row>
    <row r="2172" spans="1:2" ht="14.25" x14ac:dyDescent="0.2">
      <c r="A2172" s="8"/>
      <c r="B2172" s="27"/>
    </row>
    <row r="2173" spans="1:2" ht="14.25" x14ac:dyDescent="0.2">
      <c r="A2173" s="8"/>
      <c r="B2173" s="27"/>
    </row>
    <row r="2174" spans="1:2" ht="14.25" x14ac:dyDescent="0.2">
      <c r="A2174" s="8"/>
      <c r="B2174" s="27"/>
    </row>
    <row r="2175" spans="1:2" ht="14.25" x14ac:dyDescent="0.2">
      <c r="A2175" s="8"/>
      <c r="B2175" s="27"/>
    </row>
    <row r="2176" spans="1:2" ht="14.25" x14ac:dyDescent="0.2">
      <c r="A2176" s="8"/>
      <c r="B2176" s="27"/>
    </row>
    <row r="2177" spans="1:2" ht="14.25" x14ac:dyDescent="0.2">
      <c r="A2177" s="8"/>
      <c r="B2177" s="27"/>
    </row>
    <row r="2178" spans="1:2" ht="14.25" x14ac:dyDescent="0.2">
      <c r="A2178" s="8"/>
      <c r="B2178" s="27"/>
    </row>
    <row r="2179" spans="1:2" ht="14.25" x14ac:dyDescent="0.2">
      <c r="A2179" s="8"/>
      <c r="B2179" s="27"/>
    </row>
    <row r="2180" spans="1:2" ht="14.25" x14ac:dyDescent="0.2">
      <c r="A2180" s="8"/>
      <c r="B2180" s="27"/>
    </row>
    <row r="2181" spans="1:2" ht="14.25" x14ac:dyDescent="0.2">
      <c r="A2181" s="8"/>
      <c r="B2181" s="27"/>
    </row>
    <row r="2182" spans="1:2" ht="14.25" x14ac:dyDescent="0.2">
      <c r="A2182" s="8"/>
      <c r="B2182" s="27"/>
    </row>
    <row r="2183" spans="1:2" ht="14.25" x14ac:dyDescent="0.2">
      <c r="A2183" s="8"/>
      <c r="B2183" s="27"/>
    </row>
    <row r="2184" spans="1:2" ht="14.25" x14ac:dyDescent="0.2">
      <c r="A2184" s="8"/>
      <c r="B2184" s="27"/>
    </row>
    <row r="2185" spans="1:2" ht="14.25" x14ac:dyDescent="0.2">
      <c r="A2185" s="8"/>
      <c r="B2185" s="27"/>
    </row>
    <row r="2186" spans="1:2" ht="14.25" x14ac:dyDescent="0.2">
      <c r="A2186" s="8"/>
      <c r="B2186" s="27"/>
    </row>
    <row r="2187" spans="1:2" ht="14.25" x14ac:dyDescent="0.2">
      <c r="A2187" s="8"/>
      <c r="B2187" s="27"/>
    </row>
    <row r="2188" spans="1:2" ht="14.25" x14ac:dyDescent="0.2">
      <c r="A2188" s="8"/>
      <c r="B2188" s="27"/>
    </row>
    <row r="2189" spans="1:2" ht="14.25" x14ac:dyDescent="0.2">
      <c r="A2189" s="8"/>
      <c r="B2189" s="27"/>
    </row>
    <row r="2190" spans="1:2" ht="14.25" x14ac:dyDescent="0.2">
      <c r="A2190" s="8"/>
      <c r="B2190" s="27"/>
    </row>
    <row r="2191" spans="1:2" ht="14.25" x14ac:dyDescent="0.2">
      <c r="A2191" s="8"/>
      <c r="B2191" s="27"/>
    </row>
    <row r="2192" spans="1:2" ht="14.25" x14ac:dyDescent="0.2">
      <c r="A2192" s="8"/>
      <c r="B2192" s="27"/>
    </row>
    <row r="2193" spans="1:2" ht="14.25" x14ac:dyDescent="0.2">
      <c r="A2193" s="8"/>
      <c r="B2193" s="27"/>
    </row>
    <row r="2194" spans="1:2" ht="14.25" x14ac:dyDescent="0.2">
      <c r="A2194" s="8"/>
      <c r="B2194" s="27"/>
    </row>
    <row r="2195" spans="1:2" ht="14.25" x14ac:dyDescent="0.2">
      <c r="A2195" s="8"/>
      <c r="B2195" s="27"/>
    </row>
    <row r="2196" spans="1:2" ht="14.25" x14ac:dyDescent="0.2">
      <c r="A2196" s="8"/>
      <c r="B2196" s="27"/>
    </row>
    <row r="2197" spans="1:2" ht="14.25" x14ac:dyDescent="0.2">
      <c r="A2197" s="8"/>
      <c r="B2197" s="27"/>
    </row>
    <row r="2198" spans="1:2" ht="14.25" x14ac:dyDescent="0.2">
      <c r="A2198" s="8"/>
      <c r="B2198" s="27"/>
    </row>
    <row r="2199" spans="1:2" ht="14.25" x14ac:dyDescent="0.2">
      <c r="A2199" s="8"/>
      <c r="B2199" s="27"/>
    </row>
    <row r="2200" spans="1:2" ht="14.25" x14ac:dyDescent="0.2">
      <c r="A2200" s="8"/>
      <c r="B2200" s="27"/>
    </row>
    <row r="2201" spans="1:2" ht="14.25" x14ac:dyDescent="0.2">
      <c r="A2201" s="8"/>
      <c r="B2201" s="27"/>
    </row>
    <row r="2202" spans="1:2" ht="14.25" x14ac:dyDescent="0.2">
      <c r="A2202" s="8"/>
      <c r="B2202" s="27"/>
    </row>
    <row r="2203" spans="1:2" ht="14.25" x14ac:dyDescent="0.2">
      <c r="A2203" s="8"/>
      <c r="B2203" s="27"/>
    </row>
    <row r="2204" spans="1:2" ht="14.25" x14ac:dyDescent="0.2">
      <c r="A2204" s="8"/>
      <c r="B2204" s="27"/>
    </row>
    <row r="2205" spans="1:2" ht="14.25" x14ac:dyDescent="0.2">
      <c r="A2205" s="8"/>
      <c r="B2205" s="27"/>
    </row>
    <row r="2206" spans="1:2" ht="14.25" x14ac:dyDescent="0.2">
      <c r="A2206" s="8"/>
      <c r="B2206" s="27"/>
    </row>
    <row r="2207" spans="1:2" ht="14.25" x14ac:dyDescent="0.2">
      <c r="A2207" s="8"/>
      <c r="B2207" s="27"/>
    </row>
    <row r="2208" spans="1:2" ht="14.25" x14ac:dyDescent="0.2">
      <c r="A2208" s="8"/>
      <c r="B2208" s="27"/>
    </row>
    <row r="2209" spans="1:2" ht="14.25" x14ac:dyDescent="0.2">
      <c r="A2209" s="8"/>
      <c r="B2209" s="27"/>
    </row>
    <row r="2210" spans="1:2" ht="14.25" x14ac:dyDescent="0.2">
      <c r="A2210" s="8"/>
      <c r="B2210" s="27"/>
    </row>
    <row r="2211" spans="1:2" ht="14.25" x14ac:dyDescent="0.2">
      <c r="A2211" s="8"/>
      <c r="B2211" s="27"/>
    </row>
    <row r="2212" spans="1:2" ht="14.25" x14ac:dyDescent="0.2">
      <c r="A2212" s="8"/>
      <c r="B2212" s="27"/>
    </row>
    <row r="2213" spans="1:2" ht="14.25" x14ac:dyDescent="0.2">
      <c r="A2213" s="8"/>
      <c r="B2213" s="27"/>
    </row>
    <row r="2214" spans="1:2" ht="14.25" x14ac:dyDescent="0.2">
      <c r="A2214" s="8"/>
      <c r="B2214" s="27"/>
    </row>
    <row r="2215" spans="1:2" ht="14.25" x14ac:dyDescent="0.2">
      <c r="A2215" s="8"/>
      <c r="B2215" s="27"/>
    </row>
    <row r="2216" spans="1:2" ht="14.25" x14ac:dyDescent="0.2">
      <c r="A2216" s="8"/>
      <c r="B2216" s="27"/>
    </row>
    <row r="2217" spans="1:2" ht="14.25" x14ac:dyDescent="0.2">
      <c r="A2217" s="8"/>
      <c r="B2217" s="27"/>
    </row>
    <row r="2218" spans="1:2" ht="14.25" x14ac:dyDescent="0.2">
      <c r="A2218" s="8"/>
      <c r="B2218" s="27"/>
    </row>
    <row r="2219" spans="1:2" ht="14.25" x14ac:dyDescent="0.2">
      <c r="A2219" s="8"/>
      <c r="B2219" s="27"/>
    </row>
    <row r="2220" spans="1:2" ht="14.25" x14ac:dyDescent="0.2">
      <c r="A2220" s="8"/>
      <c r="B2220" s="27"/>
    </row>
    <row r="2221" spans="1:2" ht="14.25" x14ac:dyDescent="0.2">
      <c r="A2221" s="8"/>
      <c r="B2221" s="27"/>
    </row>
    <row r="2222" spans="1:2" ht="14.25" x14ac:dyDescent="0.2">
      <c r="A2222" s="8"/>
      <c r="B2222" s="27"/>
    </row>
    <row r="2223" spans="1:2" ht="14.25" x14ac:dyDescent="0.2">
      <c r="A2223" s="8"/>
      <c r="B2223" s="27"/>
    </row>
    <row r="2224" spans="1:2" ht="14.25" x14ac:dyDescent="0.2">
      <c r="A2224" s="8"/>
      <c r="B2224" s="27"/>
    </row>
    <row r="2225" spans="1:2" ht="14.25" x14ac:dyDescent="0.2">
      <c r="A2225" s="8"/>
      <c r="B2225" s="27"/>
    </row>
    <row r="2226" spans="1:2" ht="14.25" x14ac:dyDescent="0.2">
      <c r="A2226" s="8"/>
      <c r="B2226" s="2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6"/>
  <sheetViews>
    <sheetView zoomScaleNormal="100" workbookViewId="0">
      <pane xSplit="2" ySplit="12" topLeftCell="D13" activePane="bottomRight" state="frozen"/>
      <selection pane="topRight" activeCell="C1" sqref="C1"/>
      <selection pane="bottomLeft" activeCell="A11" sqref="A11"/>
      <selection pane="bottomRight"/>
    </sheetView>
  </sheetViews>
  <sheetFormatPr defaultRowHeight="11.25" x14ac:dyDescent="0.2"/>
  <cols>
    <col min="1" max="1" width="2.28515625" style="1" customWidth="1"/>
    <col min="2" max="2" width="79" style="2" customWidth="1"/>
    <col min="3" max="11" width="9.7109375" style="8" customWidth="1"/>
    <col min="12" max="16384" width="9.140625" style="8"/>
  </cols>
  <sheetData>
    <row r="1" spans="1:12" x14ac:dyDescent="0.2">
      <c r="E1" s="9"/>
    </row>
    <row r="2" spans="1:12" x14ac:dyDescent="0.2">
      <c r="E2" s="9"/>
    </row>
    <row r="3" spans="1:12" x14ac:dyDescent="0.2">
      <c r="E3" s="9"/>
    </row>
    <row r="4" spans="1:12" x14ac:dyDescent="0.2">
      <c r="E4" s="9"/>
    </row>
    <row r="5" spans="1:12" x14ac:dyDescent="0.2">
      <c r="E5" s="9"/>
    </row>
    <row r="6" spans="1:12" x14ac:dyDescent="0.2">
      <c r="B6" s="4" t="s">
        <v>158</v>
      </c>
      <c r="E6" s="9"/>
    </row>
    <row r="7" spans="1:12" x14ac:dyDescent="0.2">
      <c r="E7" s="9"/>
    </row>
    <row r="8" spans="1:12" x14ac:dyDescent="0.2">
      <c r="B8" s="4" t="s">
        <v>152</v>
      </c>
      <c r="E8" s="9"/>
    </row>
    <row r="9" spans="1:12" s="11" customFormat="1" x14ac:dyDescent="0.2">
      <c r="A9" s="10"/>
      <c r="B9" s="4" t="s">
        <v>159</v>
      </c>
      <c r="E9" s="12"/>
    </row>
    <row r="10" spans="1:12" s="11" customFormat="1" x14ac:dyDescent="0.2">
      <c r="A10" s="10"/>
      <c r="B10" s="59" t="s">
        <v>166</v>
      </c>
      <c r="E10" s="12"/>
    </row>
    <row r="11" spans="1:12" x14ac:dyDescent="0.2">
      <c r="E11" s="9"/>
    </row>
    <row r="12" spans="1:12" s="42" customFormat="1" ht="15" customHeight="1" x14ac:dyDescent="0.2">
      <c r="B12" s="40" t="s">
        <v>0</v>
      </c>
      <c r="C12" s="43">
        <v>2007</v>
      </c>
      <c r="D12" s="43">
        <v>2008</v>
      </c>
      <c r="E12" s="44">
        <v>2009</v>
      </c>
      <c r="F12" s="43">
        <v>2010</v>
      </c>
      <c r="G12" s="43">
        <v>2011</v>
      </c>
      <c r="H12" s="43">
        <v>2012</v>
      </c>
      <c r="I12" s="43">
        <v>2013</v>
      </c>
      <c r="J12" s="43">
        <v>2014</v>
      </c>
      <c r="K12" s="43">
        <v>2015</v>
      </c>
      <c r="L12" s="60" t="s">
        <v>169</v>
      </c>
    </row>
    <row r="13" spans="1:12" s="51" customFormat="1" x14ac:dyDescent="0.2">
      <c r="A13" s="8"/>
      <c r="B13" s="13" t="s">
        <v>1</v>
      </c>
      <c r="C13" s="49">
        <f>SUM(C14,C22,C25,C32,C39,C42,C47,C52)</f>
        <v>50759</v>
      </c>
      <c r="D13" s="49">
        <f t="shared" ref="D13:J13" si="0">SUM(D14,D22,D25,D32,D39,D42,D47,D52)</f>
        <v>19526</v>
      </c>
      <c r="E13" s="49">
        <f t="shared" si="0"/>
        <v>8990</v>
      </c>
      <c r="F13" s="49">
        <f t="shared" si="0"/>
        <v>-1837</v>
      </c>
      <c r="G13" s="49">
        <f t="shared" si="0"/>
        <v>80737</v>
      </c>
      <c r="H13" s="49">
        <f t="shared" si="0"/>
        <v>2465</v>
      </c>
      <c r="I13" s="49">
        <f t="shared" si="0"/>
        <v>-11362</v>
      </c>
      <c r="J13" s="49">
        <f t="shared" si="0"/>
        <v>494</v>
      </c>
      <c r="K13" s="49">
        <v>8141</v>
      </c>
      <c r="L13" s="49">
        <v>-6325</v>
      </c>
    </row>
    <row r="14" spans="1:12" s="51" customFormat="1" x14ac:dyDescent="0.2">
      <c r="A14" s="8"/>
      <c r="B14" s="14" t="s">
        <v>2</v>
      </c>
      <c r="C14" s="32">
        <f>SUM(C15:C21)</f>
        <v>24911</v>
      </c>
      <c r="D14" s="32">
        <f t="shared" ref="D14:J14" si="1">SUM(D15:D21)</f>
        <v>17090</v>
      </c>
      <c r="E14" s="32">
        <f t="shared" si="1"/>
        <v>15001</v>
      </c>
      <c r="F14" s="32">
        <f t="shared" si="1"/>
        <v>323</v>
      </c>
      <c r="G14" s="32">
        <f t="shared" si="1"/>
        <v>22330</v>
      </c>
      <c r="H14" s="32">
        <f t="shared" si="1"/>
        <v>11281</v>
      </c>
      <c r="I14" s="32">
        <f t="shared" si="1"/>
        <v>9539</v>
      </c>
      <c r="J14" s="32">
        <f t="shared" si="1"/>
        <v>-4654</v>
      </c>
      <c r="K14" s="32">
        <v>1511</v>
      </c>
      <c r="L14" s="32">
        <v>5682</v>
      </c>
    </row>
    <row r="15" spans="1:12" s="51" customFormat="1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566</v>
      </c>
      <c r="L15" s="16">
        <v>1420</v>
      </c>
    </row>
    <row r="16" spans="1:12" s="51" customFormat="1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-703</v>
      </c>
      <c r="L16" s="16">
        <v>957</v>
      </c>
    </row>
    <row r="17" spans="1:12" s="51" customFormat="1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-3787</v>
      </c>
      <c r="L17" s="16">
        <v>-1746</v>
      </c>
    </row>
    <row r="18" spans="1:12" s="51" customFormat="1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106</v>
      </c>
    </row>
    <row r="19" spans="1:12" s="51" customFormat="1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2218</v>
      </c>
      <c r="L19" s="16">
        <v>6827</v>
      </c>
    </row>
    <row r="20" spans="1:12" s="51" customFormat="1" x14ac:dyDescent="0.2">
      <c r="A20" s="8"/>
      <c r="B20" s="15" t="s">
        <v>8</v>
      </c>
      <c r="C20" s="16">
        <v>-1209</v>
      </c>
      <c r="D20" s="16">
        <v>-216</v>
      </c>
      <c r="E20" s="16">
        <v>-80</v>
      </c>
      <c r="F20" s="16">
        <v>176</v>
      </c>
      <c r="G20" s="16">
        <v>-185</v>
      </c>
      <c r="H20" s="16">
        <v>320</v>
      </c>
      <c r="I20" s="16">
        <v>-364</v>
      </c>
      <c r="J20" s="16">
        <v>15</v>
      </c>
      <c r="K20" s="16">
        <v>-458</v>
      </c>
      <c r="L20" s="16">
        <v>-84</v>
      </c>
    </row>
    <row r="21" spans="1:12" s="51" customFormat="1" x14ac:dyDescent="0.2">
      <c r="A21" s="8"/>
      <c r="B21" s="15" t="s">
        <v>9</v>
      </c>
      <c r="C21" s="16">
        <v>3191</v>
      </c>
      <c r="D21" s="16">
        <v>-983</v>
      </c>
      <c r="E21" s="16">
        <v>-605</v>
      </c>
      <c r="F21" s="16">
        <v>2332</v>
      </c>
      <c r="G21" s="16">
        <v>4149</v>
      </c>
      <c r="H21" s="16">
        <v>-25</v>
      </c>
      <c r="I21" s="16">
        <v>1660</v>
      </c>
      <c r="J21" s="16">
        <v>2239</v>
      </c>
      <c r="K21" s="16">
        <v>3540</v>
      </c>
      <c r="L21" s="16">
        <v>-1798</v>
      </c>
    </row>
    <row r="22" spans="1:12" s="51" customFormat="1" x14ac:dyDescent="0.2">
      <c r="A22" s="8"/>
      <c r="B22" s="17" t="s">
        <v>10</v>
      </c>
      <c r="C22" s="32">
        <f>SUM(C23:C24)</f>
        <v>1875</v>
      </c>
      <c r="D22" s="32">
        <f t="shared" ref="D22:J22" si="2">SUM(D23:D24)</f>
        <v>-121</v>
      </c>
      <c r="E22" s="32">
        <f t="shared" si="2"/>
        <v>1538</v>
      </c>
      <c r="F22" s="32">
        <f t="shared" si="2"/>
        <v>1265</v>
      </c>
      <c r="G22" s="32">
        <f t="shared" si="2"/>
        <v>826</v>
      </c>
      <c r="H22" s="32">
        <f t="shared" si="2"/>
        <v>1224</v>
      </c>
      <c r="I22" s="32">
        <f t="shared" si="2"/>
        <v>835</v>
      </c>
      <c r="J22" s="32">
        <f t="shared" si="2"/>
        <v>921</v>
      </c>
      <c r="K22" s="32">
        <v>706</v>
      </c>
      <c r="L22" s="32">
        <v>1013</v>
      </c>
    </row>
    <row r="23" spans="1:12" s="51" customFormat="1" x14ac:dyDescent="0.2">
      <c r="A23" s="8"/>
      <c r="B23" s="15" t="s">
        <v>11</v>
      </c>
      <c r="C23" s="16">
        <v>1096</v>
      </c>
      <c r="D23" s="16">
        <v>42</v>
      </c>
      <c r="E23" s="16">
        <v>793</v>
      </c>
      <c r="F23" s="16">
        <v>1183</v>
      </c>
      <c r="G23" s="16">
        <v>662</v>
      </c>
      <c r="H23" s="16">
        <v>1199</v>
      </c>
      <c r="I23" s="16">
        <v>921</v>
      </c>
      <c r="J23" s="16">
        <v>1092</v>
      </c>
      <c r="K23" s="16">
        <v>925</v>
      </c>
      <c r="L23" s="16">
        <v>911</v>
      </c>
    </row>
    <row r="24" spans="1:12" s="51" customFormat="1" x14ac:dyDescent="0.2">
      <c r="A24" s="8"/>
      <c r="B24" s="15" t="s">
        <v>12</v>
      </c>
      <c r="C24" s="16">
        <v>779</v>
      </c>
      <c r="D24" s="16">
        <v>-163</v>
      </c>
      <c r="E24" s="16">
        <v>745</v>
      </c>
      <c r="F24" s="16">
        <v>82</v>
      </c>
      <c r="G24" s="16">
        <v>164</v>
      </c>
      <c r="H24" s="16">
        <v>25</v>
      </c>
      <c r="I24" s="16">
        <v>-86</v>
      </c>
      <c r="J24" s="16">
        <v>-171</v>
      </c>
      <c r="K24" s="16">
        <v>-219</v>
      </c>
      <c r="L24" s="16">
        <v>102</v>
      </c>
    </row>
    <row r="25" spans="1:12" s="51" customFormat="1" x14ac:dyDescent="0.2">
      <c r="A25" s="8"/>
      <c r="B25" s="17" t="s">
        <v>13</v>
      </c>
      <c r="C25" s="33">
        <f>SUM(C26:C31)</f>
        <v>4918</v>
      </c>
      <c r="D25" s="33">
        <f t="shared" ref="D25:J25" si="3">SUM(D26:D31)</f>
        <v>-522</v>
      </c>
      <c r="E25" s="33">
        <f t="shared" si="3"/>
        <v>-1432</v>
      </c>
      <c r="F25" s="33">
        <f t="shared" si="3"/>
        <v>-20082</v>
      </c>
      <c r="G25" s="33">
        <f t="shared" si="3"/>
        <v>28420</v>
      </c>
      <c r="H25" s="33">
        <f t="shared" si="3"/>
        <v>-5987</v>
      </c>
      <c r="I25" s="33">
        <f t="shared" si="3"/>
        <v>-13909</v>
      </c>
      <c r="J25" s="33">
        <f t="shared" si="3"/>
        <v>1044</v>
      </c>
      <c r="K25" s="33">
        <v>2669</v>
      </c>
      <c r="L25" s="33">
        <v>-7254</v>
      </c>
    </row>
    <row r="26" spans="1:12" s="51" customFormat="1" x14ac:dyDescent="0.2">
      <c r="A26" s="8"/>
      <c r="B26" s="15" t="s">
        <v>14</v>
      </c>
      <c r="C26" s="52">
        <v>1527</v>
      </c>
      <c r="D26" s="52">
        <v>4887</v>
      </c>
      <c r="E26" s="52">
        <v>4303</v>
      </c>
      <c r="F26" s="52">
        <v>-22397</v>
      </c>
      <c r="G26" s="52">
        <v>26712</v>
      </c>
      <c r="H26" s="52">
        <v>-11360</v>
      </c>
      <c r="I26" s="52">
        <v>-9081</v>
      </c>
      <c r="J26" s="52">
        <v>1012</v>
      </c>
      <c r="K26" s="52">
        <v>4065</v>
      </c>
      <c r="L26" s="52">
        <v>-10607</v>
      </c>
    </row>
    <row r="27" spans="1:12" s="51" customFormat="1" x14ac:dyDescent="0.2">
      <c r="A27" s="8"/>
      <c r="B27" s="15" t="s">
        <v>15</v>
      </c>
      <c r="C27" s="52">
        <v>940</v>
      </c>
      <c r="D27" s="52">
        <v>-1080</v>
      </c>
      <c r="E27" s="52">
        <v>-2745</v>
      </c>
      <c r="F27" s="52">
        <v>1256</v>
      </c>
      <c r="G27" s="52">
        <v>-1031</v>
      </c>
      <c r="H27" s="52">
        <v>1046</v>
      </c>
      <c r="I27" s="52">
        <v>1194</v>
      </c>
      <c r="J27" s="52">
        <v>656</v>
      </c>
      <c r="K27" s="52">
        <v>1298</v>
      </c>
      <c r="L27" s="52">
        <v>-809</v>
      </c>
    </row>
    <row r="28" spans="1:12" s="51" customFormat="1" x14ac:dyDescent="0.2">
      <c r="A28" s="8"/>
      <c r="B28" s="15" t="s">
        <v>16</v>
      </c>
      <c r="C28" s="52">
        <v>1801</v>
      </c>
      <c r="D28" s="52">
        <v>189</v>
      </c>
      <c r="E28" s="52">
        <v>470</v>
      </c>
      <c r="F28" s="52">
        <v>807</v>
      </c>
      <c r="G28" s="52">
        <v>-306</v>
      </c>
      <c r="H28" s="52">
        <v>987</v>
      </c>
      <c r="I28" s="52">
        <v>-218</v>
      </c>
      <c r="J28" s="52">
        <v>1859</v>
      </c>
      <c r="K28" s="52">
        <v>-1242</v>
      </c>
      <c r="L28" s="52">
        <v>4112</v>
      </c>
    </row>
    <row r="29" spans="1:12" s="51" customFormat="1" x14ac:dyDescent="0.2">
      <c r="A29" s="8"/>
      <c r="B29" s="15" t="s">
        <v>17</v>
      </c>
      <c r="C29" s="52">
        <v>-1013</v>
      </c>
      <c r="D29" s="52">
        <v>-5911</v>
      </c>
      <c r="E29" s="52">
        <v>-3065</v>
      </c>
      <c r="F29" s="52">
        <v>-874</v>
      </c>
      <c r="G29" s="52">
        <v>1498</v>
      </c>
      <c r="H29" s="52">
        <v>1598</v>
      </c>
      <c r="I29" s="52">
        <v>-6856</v>
      </c>
      <c r="J29" s="52">
        <v>-1197</v>
      </c>
      <c r="K29" s="52">
        <v>1642</v>
      </c>
      <c r="L29" s="52">
        <v>1020</v>
      </c>
    </row>
    <row r="30" spans="1:12" s="51" customFormat="1" x14ac:dyDescent="0.2">
      <c r="A30" s="8"/>
      <c r="B30" s="15" t="s">
        <v>18</v>
      </c>
      <c r="C30" s="52">
        <v>-587</v>
      </c>
      <c r="D30" s="52">
        <v>-272</v>
      </c>
      <c r="E30" s="52">
        <v>61</v>
      </c>
      <c r="F30" s="52">
        <v>207</v>
      </c>
      <c r="G30" s="52">
        <v>-286</v>
      </c>
      <c r="H30" s="52">
        <v>-452</v>
      </c>
      <c r="I30" s="52">
        <v>-650</v>
      </c>
      <c r="J30" s="52">
        <v>-58</v>
      </c>
      <c r="K30" s="52">
        <v>-31</v>
      </c>
      <c r="L30" s="52">
        <v>-182</v>
      </c>
    </row>
    <row r="31" spans="1:12" s="51" customFormat="1" x14ac:dyDescent="0.2">
      <c r="A31" s="8"/>
      <c r="B31" s="15" t="s">
        <v>19</v>
      </c>
      <c r="C31" s="52">
        <v>2250</v>
      </c>
      <c r="D31" s="52">
        <v>1665</v>
      </c>
      <c r="E31" s="52">
        <v>-456</v>
      </c>
      <c r="F31" s="52">
        <v>919</v>
      </c>
      <c r="G31" s="52">
        <v>1833</v>
      </c>
      <c r="H31" s="52">
        <v>2194</v>
      </c>
      <c r="I31" s="52">
        <v>1702</v>
      </c>
      <c r="J31" s="52">
        <v>-1228</v>
      </c>
      <c r="K31" s="52">
        <v>-3063</v>
      </c>
      <c r="L31" s="52">
        <v>-788</v>
      </c>
    </row>
    <row r="32" spans="1:12" s="53" customFormat="1" x14ac:dyDescent="0.2">
      <c r="A32" s="18"/>
      <c r="B32" s="19" t="s">
        <v>20</v>
      </c>
      <c r="C32" s="33">
        <f>SUM(C33:C38)</f>
        <v>14890</v>
      </c>
      <c r="D32" s="33">
        <f t="shared" ref="D32:J32" si="4">SUM(D33:D38)</f>
        <v>7063</v>
      </c>
      <c r="E32" s="33">
        <f t="shared" si="4"/>
        <v>7763</v>
      </c>
      <c r="F32" s="33">
        <f t="shared" si="4"/>
        <v>6486</v>
      </c>
      <c r="G32" s="33">
        <f t="shared" si="4"/>
        <v>9648</v>
      </c>
      <c r="H32" s="33">
        <f t="shared" si="4"/>
        <v>-1311</v>
      </c>
      <c r="I32" s="33">
        <f t="shared" si="4"/>
        <v>5423</v>
      </c>
      <c r="J32" s="33">
        <f t="shared" si="4"/>
        <v>5890</v>
      </c>
      <c r="K32" s="33">
        <v>8723</v>
      </c>
      <c r="L32" s="33">
        <v>230</v>
      </c>
    </row>
    <row r="33" spans="1:12" s="53" customFormat="1" x14ac:dyDescent="0.2">
      <c r="A33" s="18"/>
      <c r="B33" s="15" t="s">
        <v>21</v>
      </c>
      <c r="C33" s="52">
        <v>5756</v>
      </c>
      <c r="D33" s="52">
        <v>1097</v>
      </c>
      <c r="E33" s="52">
        <v>4264</v>
      </c>
      <c r="F33" s="52">
        <v>2699</v>
      </c>
      <c r="G33" s="52">
        <v>5661</v>
      </c>
      <c r="H33" s="52">
        <v>1394</v>
      </c>
      <c r="I33" s="52">
        <v>1389</v>
      </c>
      <c r="J33" s="52">
        <v>2747</v>
      </c>
      <c r="K33" s="52">
        <v>5144</v>
      </c>
      <c r="L33" s="52">
        <v>170</v>
      </c>
    </row>
    <row r="34" spans="1:12" s="53" customFormat="1" x14ac:dyDescent="0.2">
      <c r="A34" s="18"/>
      <c r="B34" s="15" t="s">
        <v>22</v>
      </c>
      <c r="C34" s="52">
        <v>145</v>
      </c>
      <c r="D34" s="52">
        <v>226</v>
      </c>
      <c r="E34" s="52">
        <v>170</v>
      </c>
      <c r="F34" s="52">
        <v>68</v>
      </c>
      <c r="G34" s="52">
        <v>93</v>
      </c>
      <c r="H34" s="52">
        <v>92</v>
      </c>
      <c r="I34" s="52">
        <v>-107</v>
      </c>
      <c r="J34" s="52">
        <v>11</v>
      </c>
      <c r="K34" s="52">
        <v>-8</v>
      </c>
      <c r="L34" s="52">
        <v>-12</v>
      </c>
    </row>
    <row r="35" spans="1:12" s="53" customFormat="1" x14ac:dyDescent="0.2">
      <c r="A35" s="18"/>
      <c r="B35" s="15" t="s">
        <v>23</v>
      </c>
      <c r="C35" s="52">
        <v>164</v>
      </c>
      <c r="D35" s="52">
        <v>2</v>
      </c>
      <c r="E35" s="52">
        <v>59</v>
      </c>
      <c r="F35" s="52">
        <v>-31</v>
      </c>
      <c r="G35" s="52">
        <v>33</v>
      </c>
      <c r="H35" s="52">
        <v>110</v>
      </c>
      <c r="I35" s="52">
        <v>-21</v>
      </c>
      <c r="J35" s="52">
        <v>-11</v>
      </c>
      <c r="K35" s="52">
        <v>28</v>
      </c>
      <c r="L35" s="52">
        <v>-12</v>
      </c>
    </row>
    <row r="36" spans="1:12" s="53" customFormat="1" x14ac:dyDescent="0.2">
      <c r="A36" s="18"/>
      <c r="B36" s="15" t="s">
        <v>24</v>
      </c>
      <c r="C36" s="52">
        <v>305</v>
      </c>
      <c r="D36" s="52">
        <v>1454</v>
      </c>
      <c r="E36" s="52">
        <v>836</v>
      </c>
      <c r="F36" s="52">
        <v>1261</v>
      </c>
      <c r="G36" s="52">
        <v>650</v>
      </c>
      <c r="H36" s="52">
        <v>-736</v>
      </c>
      <c r="I36" s="52">
        <v>-99</v>
      </c>
      <c r="J36" s="52">
        <v>794</v>
      </c>
      <c r="K36" s="52">
        <v>1118</v>
      </c>
      <c r="L36" s="52">
        <v>-61</v>
      </c>
    </row>
    <row r="37" spans="1:12" s="53" customFormat="1" x14ac:dyDescent="0.2">
      <c r="A37" s="18"/>
      <c r="B37" s="15" t="s">
        <v>25</v>
      </c>
      <c r="C37" s="52">
        <v>8091</v>
      </c>
      <c r="D37" s="52">
        <v>4031</v>
      </c>
      <c r="E37" s="52">
        <v>2523</v>
      </c>
      <c r="F37" s="52">
        <v>2614</v>
      </c>
      <c r="G37" s="52">
        <v>3134</v>
      </c>
      <c r="H37" s="52">
        <v>-2337</v>
      </c>
      <c r="I37" s="52">
        <v>4112</v>
      </c>
      <c r="J37" s="52">
        <v>2420</v>
      </c>
      <c r="K37" s="52">
        <v>2268</v>
      </c>
      <c r="L37" s="52">
        <v>-18</v>
      </c>
    </row>
    <row r="38" spans="1:12" s="53" customFormat="1" x14ac:dyDescent="0.2">
      <c r="A38" s="18"/>
      <c r="B38" s="15" t="s">
        <v>26</v>
      </c>
      <c r="C38" s="52">
        <v>429</v>
      </c>
      <c r="D38" s="52">
        <v>253</v>
      </c>
      <c r="E38" s="52">
        <v>-89</v>
      </c>
      <c r="F38" s="52">
        <v>-125</v>
      </c>
      <c r="G38" s="52">
        <v>77</v>
      </c>
      <c r="H38" s="52">
        <v>166</v>
      </c>
      <c r="I38" s="52">
        <v>149</v>
      </c>
      <c r="J38" s="52">
        <v>-71</v>
      </c>
      <c r="K38" s="52">
        <v>173</v>
      </c>
      <c r="L38" s="52">
        <v>163</v>
      </c>
    </row>
    <row r="39" spans="1:12" s="51" customFormat="1" x14ac:dyDescent="0.2">
      <c r="A39" s="8"/>
      <c r="B39" s="17" t="s">
        <v>27</v>
      </c>
      <c r="C39" s="33">
        <f>SUM(C40:C41)</f>
        <v>6726</v>
      </c>
      <c r="D39" s="33">
        <f t="shared" ref="D39:J39" si="5">SUM(D40:D41)</f>
        <v>-2448</v>
      </c>
      <c r="E39" s="33">
        <f t="shared" si="5"/>
        <v>-3084</v>
      </c>
      <c r="F39" s="33">
        <f t="shared" si="5"/>
        <v>6725</v>
      </c>
      <c r="G39" s="33">
        <f t="shared" si="5"/>
        <v>1411</v>
      </c>
      <c r="H39" s="33">
        <f t="shared" si="5"/>
        <v>-3361</v>
      </c>
      <c r="I39" s="33">
        <f t="shared" si="5"/>
        <v>-1008</v>
      </c>
      <c r="J39" s="33">
        <f t="shared" si="5"/>
        <v>-1492</v>
      </c>
      <c r="K39" s="33">
        <v>-3954</v>
      </c>
      <c r="L39" s="33">
        <v>-153</v>
      </c>
    </row>
    <row r="40" spans="1:12" s="51" customFormat="1" x14ac:dyDescent="0.2">
      <c r="A40" s="8"/>
      <c r="B40" s="15" t="s">
        <v>28</v>
      </c>
      <c r="C40" s="52">
        <v>5232</v>
      </c>
      <c r="D40" s="52">
        <v>-1153</v>
      </c>
      <c r="E40" s="52">
        <v>-3108</v>
      </c>
      <c r="F40" s="52">
        <v>5596</v>
      </c>
      <c r="G40" s="52">
        <v>390</v>
      </c>
      <c r="H40" s="52">
        <v>-3016</v>
      </c>
      <c r="I40" s="52">
        <v>-321</v>
      </c>
      <c r="J40" s="52">
        <v>-2012</v>
      </c>
      <c r="K40" s="52">
        <v>-3298</v>
      </c>
      <c r="L40" s="52">
        <v>424</v>
      </c>
    </row>
    <row r="41" spans="1:12" s="51" customFormat="1" x14ac:dyDescent="0.2">
      <c r="A41" s="8"/>
      <c r="B41" s="15" t="s">
        <v>29</v>
      </c>
      <c r="C41" s="52">
        <v>1494</v>
      </c>
      <c r="D41" s="52">
        <v>-1295</v>
      </c>
      <c r="E41" s="52">
        <v>24</v>
      </c>
      <c r="F41" s="52">
        <v>1129</v>
      </c>
      <c r="G41" s="52">
        <v>1021</v>
      </c>
      <c r="H41" s="52">
        <v>-345</v>
      </c>
      <c r="I41" s="52">
        <v>-687</v>
      </c>
      <c r="J41" s="52">
        <v>520</v>
      </c>
      <c r="K41" s="52">
        <v>-656</v>
      </c>
      <c r="L41" s="52">
        <v>-577</v>
      </c>
    </row>
    <row r="42" spans="1:12" s="51" customFormat="1" x14ac:dyDescent="0.2">
      <c r="A42" s="8"/>
      <c r="B42" s="17" t="s">
        <v>30</v>
      </c>
      <c r="C42" s="33">
        <f>SUM(C43:C46)</f>
        <v>-2089</v>
      </c>
      <c r="D42" s="33">
        <f t="shared" ref="D42:J42" si="6">SUM(D43:D46)</f>
        <v>-359</v>
      </c>
      <c r="E42" s="33">
        <f t="shared" si="6"/>
        <v>-614</v>
      </c>
      <c r="F42" s="33">
        <f t="shared" si="6"/>
        <v>751</v>
      </c>
      <c r="G42" s="33">
        <f t="shared" si="6"/>
        <v>1354</v>
      </c>
      <c r="H42" s="33">
        <f t="shared" si="6"/>
        <v>443</v>
      </c>
      <c r="I42" s="33">
        <f t="shared" si="6"/>
        <v>1127</v>
      </c>
      <c r="J42" s="33">
        <f t="shared" si="6"/>
        <v>896</v>
      </c>
      <c r="K42" s="33">
        <v>-498</v>
      </c>
      <c r="L42" s="33">
        <v>1037</v>
      </c>
    </row>
    <row r="43" spans="1:12" s="51" customFormat="1" x14ac:dyDescent="0.2">
      <c r="A43" s="8"/>
      <c r="B43" s="15" t="s">
        <v>31</v>
      </c>
      <c r="C43" s="52">
        <v>12</v>
      </c>
      <c r="D43" s="52">
        <v>-196</v>
      </c>
      <c r="E43" s="52">
        <v>-69</v>
      </c>
      <c r="F43" s="52">
        <v>-128</v>
      </c>
      <c r="G43" s="52">
        <v>308</v>
      </c>
      <c r="H43" s="52">
        <v>-353</v>
      </c>
      <c r="I43" s="52">
        <v>-353</v>
      </c>
      <c r="J43" s="52">
        <v>-240</v>
      </c>
      <c r="K43" s="52">
        <v>-5</v>
      </c>
      <c r="L43" s="52">
        <v>1064</v>
      </c>
    </row>
    <row r="44" spans="1:12" s="51" customFormat="1" x14ac:dyDescent="0.2">
      <c r="A44" s="8"/>
      <c r="B44" s="15" t="s">
        <v>32</v>
      </c>
      <c r="C44" s="52">
        <v>33</v>
      </c>
      <c r="D44" s="52">
        <v>3</v>
      </c>
      <c r="E44" s="52">
        <v>-61</v>
      </c>
      <c r="F44" s="52">
        <v>66</v>
      </c>
      <c r="G44" s="52">
        <v>-24</v>
      </c>
      <c r="H44" s="52">
        <v>46</v>
      </c>
      <c r="I44" s="52">
        <v>20</v>
      </c>
      <c r="J44" s="52">
        <v>18</v>
      </c>
      <c r="K44" s="52">
        <v>-5</v>
      </c>
      <c r="L44" s="52">
        <v>-6</v>
      </c>
    </row>
    <row r="45" spans="1:12" s="51" customFormat="1" x14ac:dyDescent="0.2">
      <c r="A45" s="8"/>
      <c r="B45" s="15" t="s">
        <v>33</v>
      </c>
      <c r="C45" s="52">
        <v>193</v>
      </c>
      <c r="D45" s="52">
        <v>-225</v>
      </c>
      <c r="E45" s="52">
        <v>-207</v>
      </c>
      <c r="F45" s="52">
        <v>414</v>
      </c>
      <c r="G45" s="52">
        <v>434</v>
      </c>
      <c r="H45" s="52">
        <v>-101</v>
      </c>
      <c r="I45" s="52">
        <v>576</v>
      </c>
      <c r="J45" s="52">
        <v>585</v>
      </c>
      <c r="K45" s="52">
        <v>-38</v>
      </c>
      <c r="L45" s="52">
        <v>26</v>
      </c>
    </row>
    <row r="46" spans="1:12" s="51" customFormat="1" x14ac:dyDescent="0.2">
      <c r="A46" s="8"/>
      <c r="B46" s="15" t="s">
        <v>34</v>
      </c>
      <c r="C46" s="52">
        <v>-2327</v>
      </c>
      <c r="D46" s="52">
        <v>59</v>
      </c>
      <c r="E46" s="52">
        <v>-277</v>
      </c>
      <c r="F46" s="52">
        <v>399</v>
      </c>
      <c r="G46" s="52">
        <v>636</v>
      </c>
      <c r="H46" s="52">
        <v>851</v>
      </c>
      <c r="I46" s="52">
        <v>884</v>
      </c>
      <c r="J46" s="52">
        <v>533</v>
      </c>
      <c r="K46" s="52">
        <v>-450</v>
      </c>
      <c r="L46" s="52">
        <v>-47</v>
      </c>
    </row>
    <row r="47" spans="1:12" s="51" customFormat="1" x14ac:dyDescent="0.2">
      <c r="A47" s="8"/>
      <c r="B47" s="17" t="s">
        <v>35</v>
      </c>
      <c r="C47" s="33">
        <f>SUM(C48:C51)</f>
        <v>-482</v>
      </c>
      <c r="D47" s="33">
        <f t="shared" ref="D47:J47" si="7">SUM(D48:D51)</f>
        <v>-1183</v>
      </c>
      <c r="E47" s="33">
        <f t="shared" si="7"/>
        <v>-10177</v>
      </c>
      <c r="F47" s="33">
        <f t="shared" si="7"/>
        <v>2696</v>
      </c>
      <c r="G47" s="33">
        <f t="shared" si="7"/>
        <v>16746</v>
      </c>
      <c r="H47" s="33">
        <f t="shared" si="7"/>
        <v>157</v>
      </c>
      <c r="I47" s="33">
        <f t="shared" si="7"/>
        <v>-13362</v>
      </c>
      <c r="J47" s="33">
        <f t="shared" si="7"/>
        <v>-2112</v>
      </c>
      <c r="K47" s="33">
        <v>-1013</v>
      </c>
      <c r="L47" s="33">
        <v>-6878</v>
      </c>
    </row>
    <row r="48" spans="1:12" s="51" customFormat="1" x14ac:dyDescent="0.2">
      <c r="A48" s="8"/>
      <c r="B48" s="15" t="s">
        <v>36</v>
      </c>
      <c r="C48" s="52">
        <v>-2785</v>
      </c>
      <c r="D48" s="52">
        <v>2953</v>
      </c>
      <c r="E48" s="52">
        <v>-1944</v>
      </c>
      <c r="F48" s="52">
        <v>-7211</v>
      </c>
      <c r="G48" s="52">
        <v>14926</v>
      </c>
      <c r="H48" s="52">
        <v>5433</v>
      </c>
      <c r="I48" s="52">
        <v>-6408</v>
      </c>
      <c r="J48" s="52">
        <v>-568</v>
      </c>
      <c r="K48" s="52">
        <v>2388</v>
      </c>
      <c r="L48" s="52">
        <v>-7921</v>
      </c>
    </row>
    <row r="49" spans="1:12" s="51" customFormat="1" x14ac:dyDescent="0.2">
      <c r="A49" s="8"/>
      <c r="B49" s="15" t="s">
        <v>37</v>
      </c>
      <c r="C49" s="52">
        <v>644</v>
      </c>
      <c r="D49" s="52">
        <v>1047</v>
      </c>
      <c r="E49" s="52">
        <v>-528</v>
      </c>
      <c r="F49" s="52">
        <v>-331</v>
      </c>
      <c r="G49" s="52">
        <v>-220</v>
      </c>
      <c r="H49" s="52">
        <v>439</v>
      </c>
      <c r="I49" s="52">
        <v>187</v>
      </c>
      <c r="J49" s="52">
        <v>35</v>
      </c>
      <c r="K49" s="52">
        <v>462</v>
      </c>
      <c r="L49" s="52">
        <v>-40</v>
      </c>
    </row>
    <row r="50" spans="1:12" s="51" customFormat="1" x14ac:dyDescent="0.2">
      <c r="A50" s="8"/>
      <c r="B50" s="15" t="s">
        <v>38</v>
      </c>
      <c r="C50" s="52">
        <v>1232</v>
      </c>
      <c r="D50" s="52">
        <v>-4987</v>
      </c>
      <c r="E50" s="52">
        <v>-8062</v>
      </c>
      <c r="F50" s="52">
        <v>9951</v>
      </c>
      <c r="G50" s="52">
        <v>1631</v>
      </c>
      <c r="H50" s="52">
        <v>-6245</v>
      </c>
      <c r="I50" s="52">
        <v>-7664</v>
      </c>
      <c r="J50" s="52">
        <v>-1839</v>
      </c>
      <c r="K50" s="52">
        <v>-4381</v>
      </c>
      <c r="L50" s="52">
        <v>59</v>
      </c>
    </row>
    <row r="51" spans="1:12" s="51" customFormat="1" x14ac:dyDescent="0.2">
      <c r="A51" s="8"/>
      <c r="B51" s="15" t="s">
        <v>39</v>
      </c>
      <c r="C51" s="52">
        <v>427</v>
      </c>
      <c r="D51" s="52">
        <v>-196</v>
      </c>
      <c r="E51" s="52">
        <v>357</v>
      </c>
      <c r="F51" s="52">
        <v>287</v>
      </c>
      <c r="G51" s="52">
        <v>409</v>
      </c>
      <c r="H51" s="52">
        <v>530</v>
      </c>
      <c r="I51" s="52">
        <v>523</v>
      </c>
      <c r="J51" s="52">
        <v>260</v>
      </c>
      <c r="K51" s="52">
        <v>518</v>
      </c>
      <c r="L51" s="52">
        <v>1024</v>
      </c>
    </row>
    <row r="52" spans="1:12" s="51" customFormat="1" x14ac:dyDescent="0.2">
      <c r="A52" s="8"/>
      <c r="B52" s="17" t="s">
        <v>40</v>
      </c>
      <c r="C52" s="33">
        <f>C53</f>
        <v>10</v>
      </c>
      <c r="D52" s="33">
        <f t="shared" ref="D52:J52" si="8">D53</f>
        <v>6</v>
      </c>
      <c r="E52" s="33">
        <f t="shared" si="8"/>
        <v>-5</v>
      </c>
      <c r="F52" s="33">
        <f t="shared" si="8"/>
        <v>-1</v>
      </c>
      <c r="G52" s="33">
        <f t="shared" si="8"/>
        <v>2</v>
      </c>
      <c r="H52" s="33">
        <f t="shared" si="8"/>
        <v>19</v>
      </c>
      <c r="I52" s="33">
        <f t="shared" si="8"/>
        <v>-7</v>
      </c>
      <c r="J52" s="33">
        <f t="shared" si="8"/>
        <v>1</v>
      </c>
      <c r="K52" s="33">
        <v>-3</v>
      </c>
      <c r="L52" s="33">
        <v>-2</v>
      </c>
    </row>
    <row r="53" spans="1:12" s="51" customFormat="1" x14ac:dyDescent="0.2">
      <c r="A53" s="8"/>
      <c r="B53" s="20" t="s">
        <v>41</v>
      </c>
      <c r="C53" s="52">
        <v>10</v>
      </c>
      <c r="D53" s="52">
        <v>6</v>
      </c>
      <c r="E53" s="52">
        <v>-5</v>
      </c>
      <c r="F53" s="52">
        <v>-1</v>
      </c>
      <c r="G53" s="52">
        <v>2</v>
      </c>
      <c r="H53" s="52">
        <v>19</v>
      </c>
      <c r="I53" s="52">
        <v>-7</v>
      </c>
      <c r="J53" s="52">
        <v>1</v>
      </c>
      <c r="K53" s="52">
        <v>-3</v>
      </c>
      <c r="L53" s="52">
        <v>-2</v>
      </c>
    </row>
    <row r="54" spans="1:12" s="51" customFormat="1" x14ac:dyDescent="0.2">
      <c r="A54" s="8"/>
      <c r="B54" s="13" t="s">
        <v>42</v>
      </c>
      <c r="C54" s="49">
        <f>SUM(C55,C58,C60,C63,C65,C67,C71,C75)</f>
        <v>16111</v>
      </c>
      <c r="D54" s="49">
        <f t="shared" ref="D54:J54" si="9">SUM(D55,D58,D60,D63,D65,D67,D71,D75)</f>
        <v>13005</v>
      </c>
      <c r="E54" s="49">
        <f t="shared" si="9"/>
        <v>3529</v>
      </c>
      <c r="F54" s="49">
        <f t="shared" si="9"/>
        <v>15584</v>
      </c>
      <c r="G54" s="49">
        <f t="shared" si="9"/>
        <v>17756</v>
      </c>
      <c r="H54" s="49">
        <f t="shared" si="9"/>
        <v>12451</v>
      </c>
      <c r="I54" s="49">
        <f t="shared" si="9"/>
        <v>18176</v>
      </c>
      <c r="J54" s="49">
        <f t="shared" si="9"/>
        <v>1623</v>
      </c>
      <c r="K54" s="49">
        <v>-9335</v>
      </c>
      <c r="L54" s="49">
        <v>568</v>
      </c>
    </row>
    <row r="55" spans="1:12" s="51" customFormat="1" x14ac:dyDescent="0.2">
      <c r="A55" s="8"/>
      <c r="B55" s="14" t="s">
        <v>43</v>
      </c>
      <c r="C55" s="33">
        <f>SUM(C56:C57)</f>
        <v>627</v>
      </c>
      <c r="D55" s="33">
        <f t="shared" ref="D55:J55" si="10">SUM(D56:D57)</f>
        <v>-18</v>
      </c>
      <c r="E55" s="33">
        <f t="shared" si="10"/>
        <v>889</v>
      </c>
      <c r="F55" s="33">
        <f t="shared" si="10"/>
        <v>-81</v>
      </c>
      <c r="G55" s="33">
        <f t="shared" si="10"/>
        <v>2562</v>
      </c>
      <c r="H55" s="33">
        <f t="shared" si="10"/>
        <v>907</v>
      </c>
      <c r="I55" s="33">
        <f t="shared" si="10"/>
        <v>1357</v>
      </c>
      <c r="J55" s="33">
        <f t="shared" si="10"/>
        <v>-3186</v>
      </c>
      <c r="K55" s="33">
        <v>-220</v>
      </c>
      <c r="L55" s="33">
        <v>-81</v>
      </c>
    </row>
    <row r="56" spans="1:12" s="51" customFormat="1" x14ac:dyDescent="0.2">
      <c r="A56" s="8"/>
      <c r="B56" s="15" t="s">
        <v>44</v>
      </c>
      <c r="C56" s="52">
        <v>436</v>
      </c>
      <c r="D56" s="52">
        <v>-89</v>
      </c>
      <c r="E56" s="52">
        <v>926</v>
      </c>
      <c r="F56" s="52">
        <v>-640</v>
      </c>
      <c r="G56" s="52">
        <v>2153</v>
      </c>
      <c r="H56" s="52">
        <v>1188</v>
      </c>
      <c r="I56" s="52">
        <v>1740</v>
      </c>
      <c r="J56" s="52">
        <v>-3114</v>
      </c>
      <c r="K56" s="52">
        <v>-19</v>
      </c>
      <c r="L56" s="52">
        <v>-17</v>
      </c>
    </row>
    <row r="57" spans="1:12" s="51" customFormat="1" x14ac:dyDescent="0.2">
      <c r="A57" s="8"/>
      <c r="B57" s="15" t="s">
        <v>45</v>
      </c>
      <c r="C57" s="52">
        <v>191</v>
      </c>
      <c r="D57" s="52">
        <v>71</v>
      </c>
      <c r="E57" s="52">
        <v>-37</v>
      </c>
      <c r="F57" s="52">
        <v>559</v>
      </c>
      <c r="G57" s="52">
        <v>409</v>
      </c>
      <c r="H57" s="52">
        <v>-281</v>
      </c>
      <c r="I57" s="52">
        <v>-383</v>
      </c>
      <c r="J57" s="52">
        <v>-72</v>
      </c>
      <c r="K57" s="52">
        <v>-201</v>
      </c>
      <c r="L57" s="52">
        <v>-64</v>
      </c>
    </row>
    <row r="58" spans="1:12" s="51" customFormat="1" x14ac:dyDescent="0.2">
      <c r="A58" s="8"/>
      <c r="B58" s="17" t="s">
        <v>46</v>
      </c>
      <c r="C58" s="33">
        <f>C59</f>
        <v>1507</v>
      </c>
      <c r="D58" s="33">
        <f t="shared" ref="D58:J58" si="11">D59</f>
        <v>1865</v>
      </c>
      <c r="E58" s="33">
        <f t="shared" si="11"/>
        <v>1537</v>
      </c>
      <c r="F58" s="33">
        <f t="shared" si="11"/>
        <v>3432</v>
      </c>
      <c r="G58" s="33">
        <f t="shared" si="11"/>
        <v>2510</v>
      </c>
      <c r="H58" s="33">
        <f t="shared" si="11"/>
        <v>1391</v>
      </c>
      <c r="I58" s="33">
        <f t="shared" si="11"/>
        <v>1891</v>
      </c>
      <c r="J58" s="33">
        <f t="shared" si="11"/>
        <v>3010</v>
      </c>
      <c r="K58" s="33">
        <v>1913</v>
      </c>
      <c r="L58" s="33">
        <v>170</v>
      </c>
    </row>
    <row r="59" spans="1:12" s="51" customFormat="1" x14ac:dyDescent="0.2">
      <c r="A59" s="8"/>
      <c r="B59" s="15" t="s">
        <v>47</v>
      </c>
      <c r="C59" s="52">
        <v>1507</v>
      </c>
      <c r="D59" s="52">
        <v>1865</v>
      </c>
      <c r="E59" s="52">
        <v>1537</v>
      </c>
      <c r="F59" s="52">
        <v>3432</v>
      </c>
      <c r="G59" s="52">
        <v>2510</v>
      </c>
      <c r="H59" s="52">
        <v>1391</v>
      </c>
      <c r="I59" s="52">
        <v>1891</v>
      </c>
      <c r="J59" s="52">
        <v>3010</v>
      </c>
      <c r="K59" s="52">
        <v>1913</v>
      </c>
      <c r="L59" s="52">
        <v>170</v>
      </c>
    </row>
    <row r="60" spans="1:12" s="51" customFormat="1" x14ac:dyDescent="0.2">
      <c r="A60" s="8"/>
      <c r="B60" s="17" t="s">
        <v>48</v>
      </c>
      <c r="C60" s="33">
        <f>SUM(C61:C62)</f>
        <v>1295</v>
      </c>
      <c r="D60" s="33">
        <f t="shared" ref="D60:J60" si="12">SUM(D61:D62)</f>
        <v>-312</v>
      </c>
      <c r="E60" s="33">
        <f t="shared" si="12"/>
        <v>921</v>
      </c>
      <c r="F60" s="33">
        <f t="shared" si="12"/>
        <v>1470</v>
      </c>
      <c r="G60" s="33">
        <f t="shared" si="12"/>
        <v>1430</v>
      </c>
      <c r="H60" s="33">
        <f t="shared" si="12"/>
        <v>1682</v>
      </c>
      <c r="I60" s="33">
        <f t="shared" si="12"/>
        <v>1376</v>
      </c>
      <c r="J60" s="33">
        <f t="shared" si="12"/>
        <v>1005</v>
      </c>
      <c r="K60" s="33">
        <v>107</v>
      </c>
      <c r="L60" s="33">
        <v>-468</v>
      </c>
    </row>
    <row r="61" spans="1:12" s="51" customFormat="1" x14ac:dyDescent="0.2">
      <c r="A61" s="8"/>
      <c r="B61" s="15" t="s">
        <v>49</v>
      </c>
      <c r="C61" s="52">
        <v>61</v>
      </c>
      <c r="D61" s="52">
        <v>127</v>
      </c>
      <c r="E61" s="52">
        <v>25</v>
      </c>
      <c r="F61" s="52">
        <v>139</v>
      </c>
      <c r="G61" s="52">
        <v>89</v>
      </c>
      <c r="H61" s="52">
        <v>95</v>
      </c>
      <c r="I61" s="52">
        <v>9</v>
      </c>
      <c r="J61" s="52">
        <v>130</v>
      </c>
      <c r="K61" s="52">
        <v>40</v>
      </c>
      <c r="L61" s="52">
        <v>35</v>
      </c>
    </row>
    <row r="62" spans="1:12" s="51" customFormat="1" x14ac:dyDescent="0.2">
      <c r="A62" s="8"/>
      <c r="B62" s="15" t="s">
        <v>50</v>
      </c>
      <c r="C62" s="52">
        <v>1234</v>
      </c>
      <c r="D62" s="52">
        <v>-439</v>
      </c>
      <c r="E62" s="52">
        <v>896</v>
      </c>
      <c r="F62" s="52">
        <v>1331</v>
      </c>
      <c r="G62" s="52">
        <v>1341</v>
      </c>
      <c r="H62" s="52">
        <v>1587</v>
      </c>
      <c r="I62" s="52">
        <v>1367</v>
      </c>
      <c r="J62" s="52">
        <v>875</v>
      </c>
      <c r="K62" s="52">
        <v>67</v>
      </c>
      <c r="L62" s="52">
        <v>-503</v>
      </c>
    </row>
    <row r="63" spans="1:12" s="51" customFormat="1" x14ac:dyDescent="0.2">
      <c r="A63" s="8"/>
      <c r="B63" s="17" t="s">
        <v>51</v>
      </c>
      <c r="C63" s="33">
        <f>C64</f>
        <v>271</v>
      </c>
      <c r="D63" s="33">
        <f t="shared" ref="D63:J63" si="13">D64</f>
        <v>478</v>
      </c>
      <c r="E63" s="33">
        <f t="shared" si="13"/>
        <v>183</v>
      </c>
      <c r="F63" s="33">
        <f t="shared" si="13"/>
        <v>20</v>
      </c>
      <c r="G63" s="33">
        <f t="shared" si="13"/>
        <v>669</v>
      </c>
      <c r="H63" s="33">
        <f t="shared" si="13"/>
        <v>548</v>
      </c>
      <c r="I63" s="33">
        <f t="shared" si="13"/>
        <v>622</v>
      </c>
      <c r="J63" s="33">
        <f t="shared" si="13"/>
        <v>265</v>
      </c>
      <c r="K63" s="33">
        <v>-241</v>
      </c>
      <c r="L63" s="33">
        <v>83</v>
      </c>
    </row>
    <row r="64" spans="1:12" s="51" customFormat="1" x14ac:dyDescent="0.2">
      <c r="A64" s="8"/>
      <c r="B64" s="15" t="s">
        <v>52</v>
      </c>
      <c r="C64" s="52">
        <v>271</v>
      </c>
      <c r="D64" s="52">
        <v>478</v>
      </c>
      <c r="E64" s="52">
        <v>183</v>
      </c>
      <c r="F64" s="52">
        <v>20</v>
      </c>
      <c r="G64" s="52">
        <v>669</v>
      </c>
      <c r="H64" s="52">
        <v>548</v>
      </c>
      <c r="I64" s="52">
        <v>622</v>
      </c>
      <c r="J64" s="52">
        <v>265</v>
      </c>
      <c r="K64" s="52">
        <v>-241</v>
      </c>
      <c r="L64" s="52">
        <v>83</v>
      </c>
    </row>
    <row r="65" spans="1:12" s="51" customFormat="1" x14ac:dyDescent="0.2">
      <c r="A65" s="8"/>
      <c r="B65" s="17" t="s">
        <v>53</v>
      </c>
      <c r="C65" s="33">
        <f>C66</f>
        <v>586</v>
      </c>
      <c r="D65" s="33">
        <f t="shared" ref="D65:J65" si="14">D66</f>
        <v>461</v>
      </c>
      <c r="E65" s="33">
        <f t="shared" si="14"/>
        <v>214</v>
      </c>
      <c r="F65" s="33">
        <f t="shared" si="14"/>
        <v>101</v>
      </c>
      <c r="G65" s="33">
        <f t="shared" si="14"/>
        <v>557</v>
      </c>
      <c r="H65" s="33">
        <f t="shared" si="14"/>
        <v>286</v>
      </c>
      <c r="I65" s="33">
        <f t="shared" si="14"/>
        <v>257</v>
      </c>
      <c r="J65" s="33">
        <f t="shared" si="14"/>
        <v>481</v>
      </c>
      <c r="K65" s="33">
        <v>225</v>
      </c>
      <c r="L65" s="33">
        <v>133</v>
      </c>
    </row>
    <row r="66" spans="1:12" s="51" customFormat="1" x14ac:dyDescent="0.2">
      <c r="A66" s="8"/>
      <c r="B66" s="15" t="s">
        <v>54</v>
      </c>
      <c r="C66" s="52">
        <v>586</v>
      </c>
      <c r="D66" s="52">
        <v>461</v>
      </c>
      <c r="E66" s="52">
        <v>214</v>
      </c>
      <c r="F66" s="52">
        <v>101</v>
      </c>
      <c r="G66" s="52">
        <v>557</v>
      </c>
      <c r="H66" s="52">
        <v>286</v>
      </c>
      <c r="I66" s="52">
        <v>257</v>
      </c>
      <c r="J66" s="52">
        <v>481</v>
      </c>
      <c r="K66" s="52">
        <v>225</v>
      </c>
      <c r="L66" s="52">
        <v>133</v>
      </c>
    </row>
    <row r="67" spans="1:12" s="51" customFormat="1" x14ac:dyDescent="0.2">
      <c r="A67" s="8"/>
      <c r="B67" s="17" t="s">
        <v>55</v>
      </c>
      <c r="C67" s="33">
        <f>SUM(C68:C70)</f>
        <v>9087</v>
      </c>
      <c r="D67" s="33">
        <f t="shared" ref="D67:J67" si="15">SUM(D68:D70)</f>
        <v>5974</v>
      </c>
      <c r="E67" s="33">
        <f t="shared" si="15"/>
        <v>-3063</v>
      </c>
      <c r="F67" s="33">
        <f t="shared" si="15"/>
        <v>6537</v>
      </c>
      <c r="G67" s="33">
        <f t="shared" si="15"/>
        <v>5582</v>
      </c>
      <c r="H67" s="33">
        <f t="shared" si="15"/>
        <v>2839</v>
      </c>
      <c r="I67" s="33">
        <f t="shared" si="15"/>
        <v>8027</v>
      </c>
      <c r="J67" s="33">
        <f t="shared" si="15"/>
        <v>-4198</v>
      </c>
      <c r="K67" s="33">
        <v>-10620</v>
      </c>
      <c r="L67" s="33">
        <v>129</v>
      </c>
    </row>
    <row r="68" spans="1:12" s="51" customFormat="1" x14ac:dyDescent="0.2">
      <c r="A68" s="8"/>
      <c r="B68" s="15" t="s">
        <v>56</v>
      </c>
      <c r="C68" s="52">
        <v>1285</v>
      </c>
      <c r="D68" s="52">
        <v>781</v>
      </c>
      <c r="E68" s="52">
        <v>-703</v>
      </c>
      <c r="F68" s="52">
        <v>563</v>
      </c>
      <c r="G68" s="52">
        <v>392</v>
      </c>
      <c r="H68" s="52">
        <v>51</v>
      </c>
      <c r="I68" s="52">
        <v>1067</v>
      </c>
      <c r="J68" s="52">
        <v>-944</v>
      </c>
      <c r="K68" s="52">
        <v>-1164</v>
      </c>
      <c r="L68" s="52">
        <v>-134</v>
      </c>
    </row>
    <row r="69" spans="1:12" s="51" customFormat="1" x14ac:dyDescent="0.2">
      <c r="A69" s="8"/>
      <c r="B69" s="15" t="s">
        <v>57</v>
      </c>
      <c r="C69" s="52">
        <v>29</v>
      </c>
      <c r="D69" s="52">
        <v>285</v>
      </c>
      <c r="E69" s="52">
        <v>-214</v>
      </c>
      <c r="F69" s="52">
        <v>471</v>
      </c>
      <c r="G69" s="52">
        <v>-2</v>
      </c>
      <c r="H69" s="52">
        <v>142</v>
      </c>
      <c r="I69" s="52">
        <v>226</v>
      </c>
      <c r="J69" s="52">
        <v>68</v>
      </c>
      <c r="K69" s="52">
        <v>-282</v>
      </c>
      <c r="L69" s="52">
        <v>23</v>
      </c>
    </row>
    <row r="70" spans="1:12" s="51" customFormat="1" x14ac:dyDescent="0.2">
      <c r="A70" s="8"/>
      <c r="B70" s="15" t="s">
        <v>58</v>
      </c>
      <c r="C70" s="52">
        <v>7773</v>
      </c>
      <c r="D70" s="52">
        <v>4908</v>
      </c>
      <c r="E70" s="52">
        <v>-2146</v>
      </c>
      <c r="F70" s="52">
        <v>5503</v>
      </c>
      <c r="G70" s="52">
        <v>5192</v>
      </c>
      <c r="H70" s="52">
        <v>2646</v>
      </c>
      <c r="I70" s="52">
        <v>6734</v>
      </c>
      <c r="J70" s="52">
        <v>-3322</v>
      </c>
      <c r="K70" s="52">
        <v>-9174</v>
      </c>
      <c r="L70" s="52">
        <v>240</v>
      </c>
    </row>
    <row r="71" spans="1:12" s="51" customFormat="1" x14ac:dyDescent="0.2">
      <c r="A71" s="8"/>
      <c r="B71" s="17" t="s">
        <v>59</v>
      </c>
      <c r="C71" s="33">
        <f>SUM(C72:C74)</f>
        <v>2078</v>
      </c>
      <c r="D71" s="33">
        <f t="shared" ref="D71:J71" si="16">SUM(D72:D74)</f>
        <v>4065</v>
      </c>
      <c r="E71" s="33">
        <f t="shared" si="16"/>
        <v>2486</v>
      </c>
      <c r="F71" s="33">
        <f t="shared" si="16"/>
        <v>3182</v>
      </c>
      <c r="G71" s="33">
        <f t="shared" si="16"/>
        <v>3796</v>
      </c>
      <c r="H71" s="33">
        <f t="shared" si="16"/>
        <v>4015</v>
      </c>
      <c r="I71" s="33">
        <f t="shared" si="16"/>
        <v>4001</v>
      </c>
      <c r="J71" s="33">
        <f t="shared" si="16"/>
        <v>3236</v>
      </c>
      <c r="K71" s="33">
        <v>391</v>
      </c>
      <c r="L71" s="33">
        <v>508</v>
      </c>
    </row>
    <row r="72" spans="1:12" s="51" customFormat="1" x14ac:dyDescent="0.2">
      <c r="A72" s="8"/>
      <c r="B72" s="15" t="s">
        <v>60</v>
      </c>
      <c r="C72" s="52">
        <v>1368</v>
      </c>
      <c r="D72" s="52">
        <v>2016</v>
      </c>
      <c r="E72" s="52">
        <v>809</v>
      </c>
      <c r="F72" s="52">
        <v>1537</v>
      </c>
      <c r="G72" s="52">
        <v>2213</v>
      </c>
      <c r="H72" s="52">
        <v>1598</v>
      </c>
      <c r="I72" s="52">
        <v>1598</v>
      </c>
      <c r="J72" s="52">
        <v>1197</v>
      </c>
      <c r="K72" s="52">
        <v>-816</v>
      </c>
      <c r="L72" s="52">
        <v>-57</v>
      </c>
    </row>
    <row r="73" spans="1:12" s="51" customFormat="1" x14ac:dyDescent="0.2">
      <c r="A73" s="8"/>
      <c r="B73" s="15" t="s">
        <v>61</v>
      </c>
      <c r="C73" s="52">
        <v>432</v>
      </c>
      <c r="D73" s="52">
        <v>1345</v>
      </c>
      <c r="E73" s="52">
        <v>1220</v>
      </c>
      <c r="F73" s="52">
        <v>1155</v>
      </c>
      <c r="G73" s="52">
        <v>1193</v>
      </c>
      <c r="H73" s="52">
        <v>2037</v>
      </c>
      <c r="I73" s="52">
        <v>1842</v>
      </c>
      <c r="J73" s="52">
        <v>1728</v>
      </c>
      <c r="K73" s="52">
        <v>1009</v>
      </c>
      <c r="L73" s="52">
        <v>435</v>
      </c>
    </row>
    <row r="74" spans="1:12" s="51" customFormat="1" x14ac:dyDescent="0.2">
      <c r="A74" s="8"/>
      <c r="B74" s="15" t="s">
        <v>62</v>
      </c>
      <c r="C74" s="52">
        <v>278</v>
      </c>
      <c r="D74" s="52">
        <v>704</v>
      </c>
      <c r="E74" s="52">
        <v>457</v>
      </c>
      <c r="F74" s="52">
        <v>490</v>
      </c>
      <c r="G74" s="52">
        <v>390</v>
      </c>
      <c r="H74" s="52">
        <v>380</v>
      </c>
      <c r="I74" s="52">
        <v>561</v>
      </c>
      <c r="J74" s="52">
        <v>311</v>
      </c>
      <c r="K74" s="52">
        <v>198</v>
      </c>
      <c r="L74" s="52">
        <v>130</v>
      </c>
    </row>
    <row r="75" spans="1:12" s="51" customFormat="1" x14ac:dyDescent="0.2">
      <c r="A75" s="8"/>
      <c r="B75" s="17" t="s">
        <v>63</v>
      </c>
      <c r="C75" s="33">
        <f>C76</f>
        <v>660</v>
      </c>
      <c r="D75" s="33">
        <f t="shared" ref="D75:J75" si="17">D76</f>
        <v>492</v>
      </c>
      <c r="E75" s="33">
        <f t="shared" si="17"/>
        <v>362</v>
      </c>
      <c r="F75" s="33">
        <f t="shared" si="17"/>
        <v>923</v>
      </c>
      <c r="G75" s="33">
        <f t="shared" si="17"/>
        <v>650</v>
      </c>
      <c r="H75" s="33">
        <f t="shared" si="17"/>
        <v>783</v>
      </c>
      <c r="I75" s="33">
        <f t="shared" si="17"/>
        <v>645</v>
      </c>
      <c r="J75" s="33">
        <f t="shared" si="17"/>
        <v>1010</v>
      </c>
      <c r="K75" s="33">
        <v>-890</v>
      </c>
      <c r="L75" s="33">
        <v>94</v>
      </c>
    </row>
    <row r="76" spans="1:12" s="51" customFormat="1" x14ac:dyDescent="0.2">
      <c r="A76" s="8"/>
      <c r="B76" s="22" t="s">
        <v>64</v>
      </c>
      <c r="C76" s="54">
        <v>660</v>
      </c>
      <c r="D76" s="54">
        <v>492</v>
      </c>
      <c r="E76" s="54">
        <v>362</v>
      </c>
      <c r="F76" s="54">
        <v>923</v>
      </c>
      <c r="G76" s="54">
        <v>650</v>
      </c>
      <c r="H76" s="54">
        <v>783</v>
      </c>
      <c r="I76" s="54">
        <v>645</v>
      </c>
      <c r="J76" s="54">
        <v>1010</v>
      </c>
      <c r="K76" s="54">
        <v>-890</v>
      </c>
      <c r="L76" s="54">
        <v>94</v>
      </c>
    </row>
    <row r="77" spans="1:12" s="51" customFormat="1" x14ac:dyDescent="0.2">
      <c r="A77" s="8"/>
      <c r="B77" s="13" t="s">
        <v>65</v>
      </c>
      <c r="C77" s="49">
        <f t="shared" ref="C77:J77" si="18">SUM(C78,C82,C84,C87,C91,C95,C102,C105,C108,C110,C112,C114,C116,C120,C124,C126,C129,C134,C136,C139,C143,C146)</f>
        <v>115130</v>
      </c>
      <c r="D77" s="49">
        <f t="shared" si="18"/>
        <v>41091</v>
      </c>
      <c r="E77" s="49">
        <f t="shared" si="18"/>
        <v>53686</v>
      </c>
      <c r="F77" s="49">
        <f t="shared" si="18"/>
        <v>81386</v>
      </c>
      <c r="G77" s="49">
        <f t="shared" si="18"/>
        <v>82683</v>
      </c>
      <c r="H77" s="49">
        <f t="shared" si="18"/>
        <v>47567</v>
      </c>
      <c r="I77" s="49">
        <f t="shared" si="18"/>
        <v>60061</v>
      </c>
      <c r="J77" s="49">
        <f t="shared" si="18"/>
        <v>14854</v>
      </c>
      <c r="K77" s="49">
        <v>-47490</v>
      </c>
      <c r="L77" s="49">
        <v>-8810</v>
      </c>
    </row>
    <row r="78" spans="1:12" s="51" customFormat="1" x14ac:dyDescent="0.2">
      <c r="A78" s="8"/>
      <c r="B78" s="14" t="s">
        <v>66</v>
      </c>
      <c r="C78" s="32">
        <f>SUM(C79:C81)</f>
        <v>36318</v>
      </c>
      <c r="D78" s="32">
        <f t="shared" ref="D78:J78" si="19">SUM(D79:D81)</f>
        <v>9400</v>
      </c>
      <c r="E78" s="32">
        <f t="shared" si="19"/>
        <v>765</v>
      </c>
      <c r="F78" s="32">
        <f t="shared" si="19"/>
        <v>9728</v>
      </c>
      <c r="G78" s="32">
        <f t="shared" si="19"/>
        <v>12279</v>
      </c>
      <c r="H78" s="32">
        <f t="shared" si="19"/>
        <v>13241</v>
      </c>
      <c r="I78" s="32">
        <f t="shared" si="19"/>
        <v>14871</v>
      </c>
      <c r="J78" s="32">
        <f t="shared" si="19"/>
        <v>19483</v>
      </c>
      <c r="K78" s="32">
        <v>3162</v>
      </c>
      <c r="L78" s="32">
        <v>3582</v>
      </c>
    </row>
    <row r="79" spans="1:12" s="51" customFormat="1" x14ac:dyDescent="0.2">
      <c r="A79" s="8"/>
      <c r="B79" s="15" t="s">
        <v>67</v>
      </c>
      <c r="C79" s="52">
        <v>12911</v>
      </c>
      <c r="D79" s="52">
        <v>-8912</v>
      </c>
      <c r="E79" s="52">
        <v>-1047</v>
      </c>
      <c r="F79" s="52">
        <v>-1345</v>
      </c>
      <c r="G79" s="52">
        <v>1647</v>
      </c>
      <c r="H79" s="52">
        <v>10608</v>
      </c>
      <c r="I79" s="52">
        <v>8453</v>
      </c>
      <c r="J79" s="52">
        <v>2037</v>
      </c>
      <c r="K79" s="52">
        <v>-6256</v>
      </c>
      <c r="L79" s="52">
        <v>2090</v>
      </c>
    </row>
    <row r="80" spans="1:12" s="51" customFormat="1" x14ac:dyDescent="0.2">
      <c r="A80" s="8"/>
      <c r="B80" s="15" t="s">
        <v>68</v>
      </c>
      <c r="C80" s="52">
        <v>20322</v>
      </c>
      <c r="D80" s="52">
        <v>17570</v>
      </c>
      <c r="E80" s="52">
        <v>-267</v>
      </c>
      <c r="F80" s="52">
        <v>10176</v>
      </c>
      <c r="G80" s="52">
        <v>13188</v>
      </c>
      <c r="H80" s="52">
        <v>-658</v>
      </c>
      <c r="I80" s="52">
        <v>4664</v>
      </c>
      <c r="J80" s="52">
        <v>16520</v>
      </c>
      <c r="K80" s="52">
        <v>10499</v>
      </c>
      <c r="L80" s="52">
        <v>1845</v>
      </c>
    </row>
    <row r="81" spans="1:12" s="51" customFormat="1" x14ac:dyDescent="0.2">
      <c r="A81" s="8"/>
      <c r="B81" s="15" t="s">
        <v>69</v>
      </c>
      <c r="C81" s="52">
        <v>3085</v>
      </c>
      <c r="D81" s="52">
        <v>742</v>
      </c>
      <c r="E81" s="52">
        <v>2079</v>
      </c>
      <c r="F81" s="52">
        <v>897</v>
      </c>
      <c r="G81" s="52">
        <v>-2556</v>
      </c>
      <c r="H81" s="52">
        <v>3291</v>
      </c>
      <c r="I81" s="52">
        <v>1754</v>
      </c>
      <c r="J81" s="52">
        <v>926</v>
      </c>
      <c r="K81" s="52">
        <v>-1081</v>
      </c>
      <c r="L81" s="52">
        <v>-353</v>
      </c>
    </row>
    <row r="82" spans="1:12" s="51" customFormat="1" x14ac:dyDescent="0.2">
      <c r="A82" s="8"/>
      <c r="B82" s="14" t="s">
        <v>70</v>
      </c>
      <c r="C82" s="33">
        <f>C83</f>
        <v>773</v>
      </c>
      <c r="D82" s="33">
        <f t="shared" ref="D82:J82" si="20">D83</f>
        <v>333</v>
      </c>
      <c r="E82" s="33">
        <f t="shared" si="20"/>
        <v>476</v>
      </c>
      <c r="F82" s="33">
        <f t="shared" si="20"/>
        <v>1042</v>
      </c>
      <c r="G82" s="33">
        <f t="shared" si="20"/>
        <v>395</v>
      </c>
      <c r="H82" s="33">
        <f t="shared" si="20"/>
        <v>360</v>
      </c>
      <c r="I82" s="33">
        <f t="shared" si="20"/>
        <v>709</v>
      </c>
      <c r="J82" s="33">
        <f t="shared" si="20"/>
        <v>169</v>
      </c>
      <c r="K82" s="33">
        <v>-70</v>
      </c>
      <c r="L82" s="33">
        <v>845</v>
      </c>
    </row>
    <row r="83" spans="1:12" s="51" customFormat="1" x14ac:dyDescent="0.2">
      <c r="A83" s="8"/>
      <c r="B83" s="15" t="s">
        <v>71</v>
      </c>
      <c r="C83" s="52">
        <v>773</v>
      </c>
      <c r="D83" s="52">
        <v>333</v>
      </c>
      <c r="E83" s="52">
        <v>476</v>
      </c>
      <c r="F83" s="52">
        <v>1042</v>
      </c>
      <c r="G83" s="52">
        <v>395</v>
      </c>
      <c r="H83" s="52">
        <v>360</v>
      </c>
      <c r="I83" s="52">
        <v>709</v>
      </c>
      <c r="J83" s="52">
        <v>169</v>
      </c>
      <c r="K83" s="52">
        <v>-70</v>
      </c>
      <c r="L83" s="52">
        <v>845</v>
      </c>
    </row>
    <row r="84" spans="1:12" s="51" customFormat="1" x14ac:dyDescent="0.2">
      <c r="A84" s="8"/>
      <c r="B84" s="17" t="s">
        <v>72</v>
      </c>
      <c r="C84" s="33">
        <f>SUM(C85:C86)</f>
        <v>2764</v>
      </c>
      <c r="D84" s="33">
        <f t="shared" ref="D84:J84" si="21">SUM(D85:D86)</f>
        <v>-228</v>
      </c>
      <c r="E84" s="33">
        <f t="shared" si="21"/>
        <v>2663</v>
      </c>
      <c r="F84" s="33">
        <f t="shared" si="21"/>
        <v>-692</v>
      </c>
      <c r="G84" s="33">
        <f t="shared" si="21"/>
        <v>2828</v>
      </c>
      <c r="H84" s="33">
        <f t="shared" si="21"/>
        <v>-1352</v>
      </c>
      <c r="I84" s="33">
        <f t="shared" si="21"/>
        <v>-1110</v>
      </c>
      <c r="J84" s="33">
        <f t="shared" si="21"/>
        <v>-1723</v>
      </c>
      <c r="K84" s="33">
        <v>-1636</v>
      </c>
      <c r="L84" s="33">
        <v>-627</v>
      </c>
    </row>
    <row r="85" spans="1:12" s="51" customFormat="1" x14ac:dyDescent="0.2">
      <c r="A85" s="8"/>
      <c r="B85" s="15" t="s">
        <v>73</v>
      </c>
      <c r="C85" s="52">
        <v>2102</v>
      </c>
      <c r="D85" s="52">
        <v>-89</v>
      </c>
      <c r="E85" s="52">
        <v>1914</v>
      </c>
      <c r="F85" s="52">
        <v>-1431</v>
      </c>
      <c r="G85" s="52">
        <v>2638</v>
      </c>
      <c r="H85" s="52">
        <v>-682</v>
      </c>
      <c r="I85" s="52">
        <v>-933</v>
      </c>
      <c r="J85" s="52">
        <v>-1266</v>
      </c>
      <c r="K85" s="52">
        <v>-897</v>
      </c>
      <c r="L85" s="52">
        <v>-549</v>
      </c>
    </row>
    <row r="86" spans="1:12" s="51" customFormat="1" x14ac:dyDescent="0.2">
      <c r="A86" s="8"/>
      <c r="B86" s="15" t="s">
        <v>74</v>
      </c>
      <c r="C86" s="52">
        <v>662</v>
      </c>
      <c r="D86" s="52">
        <v>-139</v>
      </c>
      <c r="E86" s="52">
        <v>749</v>
      </c>
      <c r="F86" s="52">
        <v>739</v>
      </c>
      <c r="G86" s="52">
        <v>190</v>
      </c>
      <c r="H86" s="52">
        <v>-670</v>
      </c>
      <c r="I86" s="52">
        <v>-177</v>
      </c>
      <c r="J86" s="52">
        <v>-457</v>
      </c>
      <c r="K86" s="52">
        <v>-739</v>
      </c>
      <c r="L86" s="52">
        <v>-78</v>
      </c>
    </row>
    <row r="87" spans="1:12" s="51" customFormat="1" x14ac:dyDescent="0.2">
      <c r="A87" s="8"/>
      <c r="B87" s="17" t="s">
        <v>75</v>
      </c>
      <c r="C87" s="33">
        <f>SUM(C88:C90)</f>
        <v>1054</v>
      </c>
      <c r="D87" s="33">
        <f t="shared" ref="D87:J87" si="22">SUM(D88:D90)</f>
        <v>2075</v>
      </c>
      <c r="E87" s="33">
        <f t="shared" si="22"/>
        <v>717</v>
      </c>
      <c r="F87" s="33">
        <f t="shared" si="22"/>
        <v>1232</v>
      </c>
      <c r="G87" s="33">
        <f t="shared" si="22"/>
        <v>950</v>
      </c>
      <c r="H87" s="33">
        <f t="shared" si="22"/>
        <v>813</v>
      </c>
      <c r="I87" s="33">
        <f t="shared" si="22"/>
        <v>-14</v>
      </c>
      <c r="J87" s="33">
        <f t="shared" si="22"/>
        <v>1437</v>
      </c>
      <c r="K87" s="33">
        <v>455</v>
      </c>
      <c r="L87" s="33">
        <v>1308</v>
      </c>
    </row>
    <row r="88" spans="1:12" s="51" customFormat="1" x14ac:dyDescent="0.2">
      <c r="A88" s="8"/>
      <c r="B88" s="15" t="s">
        <v>76</v>
      </c>
      <c r="C88" s="52">
        <v>1595</v>
      </c>
      <c r="D88" s="52">
        <v>2143</v>
      </c>
      <c r="E88" s="52">
        <v>555</v>
      </c>
      <c r="F88" s="52">
        <v>725</v>
      </c>
      <c r="G88" s="52">
        <v>1029</v>
      </c>
      <c r="H88" s="52">
        <v>887</v>
      </c>
      <c r="I88" s="52">
        <v>-91</v>
      </c>
      <c r="J88" s="52">
        <v>1277</v>
      </c>
      <c r="K88" s="52">
        <v>656</v>
      </c>
      <c r="L88" s="52">
        <v>945</v>
      </c>
    </row>
    <row r="89" spans="1:12" s="51" customFormat="1" x14ac:dyDescent="0.2">
      <c r="A89" s="8"/>
      <c r="B89" s="15" t="s">
        <v>77</v>
      </c>
      <c r="C89" s="52">
        <v>39</v>
      </c>
      <c r="D89" s="52">
        <v>186</v>
      </c>
      <c r="E89" s="52">
        <v>309</v>
      </c>
      <c r="F89" s="52">
        <v>274</v>
      </c>
      <c r="G89" s="52">
        <v>151</v>
      </c>
      <c r="H89" s="52">
        <v>-24</v>
      </c>
      <c r="I89" s="52">
        <v>127</v>
      </c>
      <c r="J89" s="52">
        <v>317</v>
      </c>
      <c r="K89" s="52">
        <v>-25</v>
      </c>
      <c r="L89" s="52">
        <v>387</v>
      </c>
    </row>
    <row r="90" spans="1:12" s="51" customFormat="1" x14ac:dyDescent="0.2">
      <c r="A90" s="8"/>
      <c r="B90" s="15" t="s">
        <v>78</v>
      </c>
      <c r="C90" s="52">
        <v>-580</v>
      </c>
      <c r="D90" s="52">
        <v>-254</v>
      </c>
      <c r="E90" s="52">
        <v>-147</v>
      </c>
      <c r="F90" s="52">
        <v>233</v>
      </c>
      <c r="G90" s="52">
        <v>-230</v>
      </c>
      <c r="H90" s="52">
        <v>-50</v>
      </c>
      <c r="I90" s="52">
        <v>-50</v>
      </c>
      <c r="J90" s="52">
        <v>-157</v>
      </c>
      <c r="K90" s="52">
        <v>-176</v>
      </c>
      <c r="L90" s="52">
        <v>-24</v>
      </c>
    </row>
    <row r="91" spans="1:12" s="51" customFormat="1" x14ac:dyDescent="0.2">
      <c r="A91" s="8"/>
      <c r="B91" s="17" t="s">
        <v>79</v>
      </c>
      <c r="C91" s="33">
        <f>SUM(C92:C94)</f>
        <v>4771</v>
      </c>
      <c r="D91" s="33">
        <f t="shared" ref="D91:J91" si="23">SUM(D92:D94)</f>
        <v>3840</v>
      </c>
      <c r="E91" s="33">
        <f t="shared" si="23"/>
        <v>5208</v>
      </c>
      <c r="F91" s="33">
        <f t="shared" si="23"/>
        <v>7129</v>
      </c>
      <c r="G91" s="33">
        <f t="shared" si="23"/>
        <v>4721</v>
      </c>
      <c r="H91" s="33">
        <f t="shared" si="23"/>
        <v>3657</v>
      </c>
      <c r="I91" s="33">
        <f t="shared" si="23"/>
        <v>4262</v>
      </c>
      <c r="J91" s="33">
        <f t="shared" si="23"/>
        <v>4056</v>
      </c>
      <c r="K91" s="33">
        <v>-466</v>
      </c>
      <c r="L91" s="33">
        <v>-1280</v>
      </c>
    </row>
    <row r="92" spans="1:12" s="51" customFormat="1" x14ac:dyDescent="0.2">
      <c r="A92" s="8"/>
      <c r="B92" s="15" t="s">
        <v>80</v>
      </c>
      <c r="C92" s="52">
        <v>438</v>
      </c>
      <c r="D92" s="52">
        <v>143</v>
      </c>
      <c r="E92" s="52">
        <v>37</v>
      </c>
      <c r="F92" s="52">
        <v>771</v>
      </c>
      <c r="G92" s="52">
        <v>123</v>
      </c>
      <c r="H92" s="52">
        <v>-386</v>
      </c>
      <c r="I92" s="52">
        <v>82</v>
      </c>
      <c r="J92" s="52">
        <v>-151</v>
      </c>
      <c r="K92" s="52">
        <v>-162</v>
      </c>
      <c r="L92" s="52">
        <v>-6</v>
      </c>
    </row>
    <row r="93" spans="1:12" s="51" customFormat="1" x14ac:dyDescent="0.2">
      <c r="A93" s="8"/>
      <c r="B93" s="15" t="s">
        <v>81</v>
      </c>
      <c r="C93" s="52">
        <v>2790</v>
      </c>
      <c r="D93" s="52">
        <v>2748</v>
      </c>
      <c r="E93" s="52">
        <v>3371</v>
      </c>
      <c r="F93" s="52">
        <v>4995</v>
      </c>
      <c r="G93" s="52">
        <v>3866</v>
      </c>
      <c r="H93" s="52">
        <v>2906</v>
      </c>
      <c r="I93" s="52">
        <v>3333</v>
      </c>
      <c r="J93" s="52">
        <v>2668</v>
      </c>
      <c r="K93" s="52">
        <v>135</v>
      </c>
      <c r="L93" s="52">
        <v>105</v>
      </c>
    </row>
    <row r="94" spans="1:12" s="51" customFormat="1" x14ac:dyDescent="0.2">
      <c r="A94" s="8"/>
      <c r="B94" s="15" t="s">
        <v>82</v>
      </c>
      <c r="C94" s="52">
        <v>1543</v>
      </c>
      <c r="D94" s="52">
        <v>949</v>
      </c>
      <c r="E94" s="52">
        <v>1800</v>
      </c>
      <c r="F94" s="52">
        <v>1363</v>
      </c>
      <c r="G94" s="52">
        <v>732</v>
      </c>
      <c r="H94" s="52">
        <v>1137</v>
      </c>
      <c r="I94" s="52">
        <v>847</v>
      </c>
      <c r="J94" s="52">
        <v>1539</v>
      </c>
      <c r="K94" s="52">
        <v>-439</v>
      </c>
      <c r="L94" s="52">
        <v>-1379</v>
      </c>
    </row>
    <row r="95" spans="1:12" s="51" customFormat="1" x14ac:dyDescent="0.2">
      <c r="A95" s="8"/>
      <c r="B95" s="17" t="s">
        <v>83</v>
      </c>
      <c r="C95" s="33">
        <f>SUM(C96:C101)</f>
        <v>2506</v>
      </c>
      <c r="D95" s="33">
        <f t="shared" ref="D95:J95" si="24">SUM(D96:D101)</f>
        <v>2293</v>
      </c>
      <c r="E95" s="33">
        <f t="shared" si="24"/>
        <v>2469</v>
      </c>
      <c r="F95" s="33">
        <f t="shared" si="24"/>
        <v>3541</v>
      </c>
      <c r="G95" s="33">
        <f t="shared" si="24"/>
        <v>4422</v>
      </c>
      <c r="H95" s="33">
        <f t="shared" si="24"/>
        <v>1607</v>
      </c>
      <c r="I95" s="33">
        <f t="shared" si="24"/>
        <v>2400</v>
      </c>
      <c r="J95" s="33">
        <f t="shared" si="24"/>
        <v>1245</v>
      </c>
      <c r="K95" s="33">
        <v>129</v>
      </c>
      <c r="L95" s="33">
        <v>2490</v>
      </c>
    </row>
    <row r="96" spans="1:12" s="51" customFormat="1" x14ac:dyDescent="0.2">
      <c r="A96" s="8"/>
      <c r="B96" s="15" t="s">
        <v>84</v>
      </c>
      <c r="C96" s="52">
        <v>483</v>
      </c>
      <c r="D96" s="52">
        <v>1141</v>
      </c>
      <c r="E96" s="52">
        <v>652</v>
      </c>
      <c r="F96" s="52">
        <v>468</v>
      </c>
      <c r="G96" s="52">
        <v>918</v>
      </c>
      <c r="H96" s="52">
        <v>-141</v>
      </c>
      <c r="I96" s="52">
        <v>392</v>
      </c>
      <c r="J96" s="52">
        <v>-28</v>
      </c>
      <c r="K96" s="52">
        <v>42</v>
      </c>
      <c r="L96" s="52">
        <v>2050</v>
      </c>
    </row>
    <row r="97" spans="1:12" s="51" customFormat="1" x14ac:dyDescent="0.2">
      <c r="A97" s="8"/>
      <c r="B97" s="15" t="s">
        <v>85</v>
      </c>
      <c r="C97" s="52">
        <v>384</v>
      </c>
      <c r="D97" s="52">
        <v>1009</v>
      </c>
      <c r="E97" s="52">
        <v>833</v>
      </c>
      <c r="F97" s="52">
        <v>1255</v>
      </c>
      <c r="G97" s="52">
        <v>1874</v>
      </c>
      <c r="H97" s="52">
        <v>782</v>
      </c>
      <c r="I97" s="52">
        <v>576</v>
      </c>
      <c r="J97" s="52">
        <v>776</v>
      </c>
      <c r="K97" s="52">
        <v>-165</v>
      </c>
      <c r="L97" s="52">
        <v>-241</v>
      </c>
    </row>
    <row r="98" spans="1:12" s="51" customFormat="1" x14ac:dyDescent="0.2">
      <c r="A98" s="8"/>
      <c r="B98" s="15" t="s">
        <v>86</v>
      </c>
      <c r="C98" s="52">
        <v>1</v>
      </c>
      <c r="D98" s="52">
        <v>-45</v>
      </c>
      <c r="E98" s="52">
        <v>152</v>
      </c>
      <c r="F98" s="52">
        <v>-45</v>
      </c>
      <c r="G98" s="52">
        <v>58</v>
      </c>
      <c r="H98" s="52">
        <v>180</v>
      </c>
      <c r="I98" s="52">
        <v>406</v>
      </c>
      <c r="J98" s="52">
        <v>15</v>
      </c>
      <c r="K98" s="52">
        <v>207</v>
      </c>
      <c r="L98" s="52">
        <v>-9</v>
      </c>
    </row>
    <row r="99" spans="1:12" s="51" customFormat="1" x14ac:dyDescent="0.2">
      <c r="A99" s="8"/>
      <c r="B99" s="15" t="s">
        <v>87</v>
      </c>
      <c r="C99" s="52">
        <v>102</v>
      </c>
      <c r="D99" s="52">
        <v>361</v>
      </c>
      <c r="E99" s="52">
        <v>114</v>
      </c>
      <c r="F99" s="52">
        <v>176</v>
      </c>
      <c r="G99" s="52">
        <v>33</v>
      </c>
      <c r="H99" s="52">
        <v>389</v>
      </c>
      <c r="I99" s="52">
        <v>222</v>
      </c>
      <c r="J99" s="52">
        <v>312</v>
      </c>
      <c r="K99" s="52">
        <v>-91</v>
      </c>
      <c r="L99" s="52">
        <v>7</v>
      </c>
    </row>
    <row r="100" spans="1:12" s="51" customFormat="1" x14ac:dyDescent="0.2">
      <c r="A100" s="8"/>
      <c r="B100" s="15" t="s">
        <v>88</v>
      </c>
      <c r="C100" s="52">
        <v>165</v>
      </c>
      <c r="D100" s="52">
        <v>258</v>
      </c>
      <c r="E100" s="52">
        <v>84</v>
      </c>
      <c r="F100" s="52">
        <v>198</v>
      </c>
      <c r="G100" s="52">
        <v>231</v>
      </c>
      <c r="H100" s="52">
        <v>-74</v>
      </c>
      <c r="I100" s="52">
        <v>295</v>
      </c>
      <c r="J100" s="52">
        <v>542</v>
      </c>
      <c r="K100" s="52">
        <v>219</v>
      </c>
      <c r="L100" s="52">
        <v>330</v>
      </c>
    </row>
    <row r="101" spans="1:12" s="51" customFormat="1" x14ac:dyDescent="0.2">
      <c r="A101" s="8"/>
      <c r="B101" s="15" t="s">
        <v>89</v>
      </c>
      <c r="C101" s="52">
        <v>1371</v>
      </c>
      <c r="D101" s="52">
        <v>-431</v>
      </c>
      <c r="E101" s="52">
        <v>634</v>
      </c>
      <c r="F101" s="52">
        <v>1489</v>
      </c>
      <c r="G101" s="52">
        <v>1308</v>
      </c>
      <c r="H101" s="52">
        <v>471</v>
      </c>
      <c r="I101" s="52">
        <v>509</v>
      </c>
      <c r="J101" s="52">
        <v>-372</v>
      </c>
      <c r="K101" s="52">
        <v>-83</v>
      </c>
      <c r="L101" s="52">
        <v>353</v>
      </c>
    </row>
    <row r="102" spans="1:12" s="51" customFormat="1" x14ac:dyDescent="0.2">
      <c r="A102" s="8"/>
      <c r="B102" s="17" t="s">
        <v>90</v>
      </c>
      <c r="C102" s="33">
        <f>SUM(C103:C104)</f>
        <v>11552</v>
      </c>
      <c r="D102" s="33">
        <f t="shared" ref="D102:J102" si="25">SUM(D103:D104)</f>
        <v>1176</v>
      </c>
      <c r="E102" s="33">
        <f t="shared" si="25"/>
        <v>7539</v>
      </c>
      <c r="F102" s="33">
        <f t="shared" si="25"/>
        <v>2324</v>
      </c>
      <c r="G102" s="33">
        <f t="shared" si="25"/>
        <v>4045</v>
      </c>
      <c r="H102" s="33">
        <f t="shared" si="25"/>
        <v>-12136</v>
      </c>
      <c r="I102" s="33">
        <f t="shared" si="25"/>
        <v>-13836</v>
      </c>
      <c r="J102" s="33">
        <f t="shared" si="25"/>
        <v>-28279</v>
      </c>
      <c r="K102" s="33">
        <v>-19349</v>
      </c>
      <c r="L102" s="33">
        <v>-25393</v>
      </c>
    </row>
    <row r="103" spans="1:12" s="51" customFormat="1" x14ac:dyDescent="0.2">
      <c r="A103" s="8"/>
      <c r="B103" s="15" t="s">
        <v>91</v>
      </c>
      <c r="C103" s="52">
        <v>11577</v>
      </c>
      <c r="D103" s="52">
        <v>1353</v>
      </c>
      <c r="E103" s="52">
        <v>6547</v>
      </c>
      <c r="F103" s="52">
        <v>1863</v>
      </c>
      <c r="G103" s="52">
        <v>3421</v>
      </c>
      <c r="H103" s="52">
        <v>-10050</v>
      </c>
      <c r="I103" s="52">
        <v>-13766</v>
      </c>
      <c r="J103" s="52">
        <v>-27104</v>
      </c>
      <c r="K103" s="52">
        <v>-17943</v>
      </c>
      <c r="L103" s="52">
        <v>-25049</v>
      </c>
    </row>
    <row r="104" spans="1:12" s="51" customFormat="1" x14ac:dyDescent="0.2">
      <c r="A104" s="8"/>
      <c r="B104" s="15" t="s">
        <v>92</v>
      </c>
      <c r="C104" s="52">
        <v>-25</v>
      </c>
      <c r="D104" s="52">
        <v>-177</v>
      </c>
      <c r="E104" s="52">
        <v>992</v>
      </c>
      <c r="F104" s="52">
        <v>461</v>
      </c>
      <c r="G104" s="52">
        <v>624</v>
      </c>
      <c r="H104" s="52">
        <v>-2086</v>
      </c>
      <c r="I104" s="52">
        <v>-70</v>
      </c>
      <c r="J104" s="52">
        <v>-1175</v>
      </c>
      <c r="K104" s="52">
        <v>-1406</v>
      </c>
      <c r="L104" s="52">
        <v>-344</v>
      </c>
    </row>
    <row r="105" spans="1:12" s="51" customFormat="1" x14ac:dyDescent="0.2">
      <c r="A105" s="8"/>
      <c r="B105" s="17" t="s">
        <v>93</v>
      </c>
      <c r="C105" s="33">
        <f>SUM(C106:C107)</f>
        <v>635</v>
      </c>
      <c r="D105" s="33">
        <f t="shared" ref="D105:J105" si="26">SUM(D106:D107)</f>
        <v>-110</v>
      </c>
      <c r="E105" s="33">
        <f t="shared" si="26"/>
        <v>86</v>
      </c>
      <c r="F105" s="33">
        <f t="shared" si="26"/>
        <v>236</v>
      </c>
      <c r="G105" s="33">
        <f t="shared" si="26"/>
        <v>499</v>
      </c>
      <c r="H105" s="33">
        <f t="shared" si="26"/>
        <v>148</v>
      </c>
      <c r="I105" s="33">
        <f t="shared" si="26"/>
        <v>744</v>
      </c>
      <c r="J105" s="33">
        <f t="shared" si="26"/>
        <v>-199</v>
      </c>
      <c r="K105" s="33">
        <v>-190</v>
      </c>
      <c r="L105" s="33">
        <v>47</v>
      </c>
    </row>
    <row r="106" spans="1:12" s="51" customFormat="1" x14ac:dyDescent="0.2">
      <c r="A106" s="8"/>
      <c r="B106" s="15" t="s">
        <v>94</v>
      </c>
      <c r="C106" s="52">
        <v>529</v>
      </c>
      <c r="D106" s="52">
        <v>-206</v>
      </c>
      <c r="E106" s="52">
        <v>113</v>
      </c>
      <c r="F106" s="52">
        <v>179</v>
      </c>
      <c r="G106" s="52">
        <v>474</v>
      </c>
      <c r="H106" s="52">
        <v>162</v>
      </c>
      <c r="I106" s="52">
        <v>778</v>
      </c>
      <c r="J106" s="52">
        <v>233</v>
      </c>
      <c r="K106" s="52">
        <v>-212</v>
      </c>
      <c r="L106" s="52">
        <v>-45</v>
      </c>
    </row>
    <row r="107" spans="1:12" s="51" customFormat="1" x14ac:dyDescent="0.2">
      <c r="A107" s="8"/>
      <c r="B107" s="15" t="s">
        <v>95</v>
      </c>
      <c r="C107" s="52">
        <v>106</v>
      </c>
      <c r="D107" s="52">
        <v>96</v>
      </c>
      <c r="E107" s="52">
        <v>-27</v>
      </c>
      <c r="F107" s="52">
        <v>57</v>
      </c>
      <c r="G107" s="52">
        <v>25</v>
      </c>
      <c r="H107" s="52">
        <v>-14</v>
      </c>
      <c r="I107" s="52">
        <v>-34</v>
      </c>
      <c r="J107" s="52">
        <v>-432</v>
      </c>
      <c r="K107" s="52">
        <v>22</v>
      </c>
      <c r="L107" s="52">
        <v>92</v>
      </c>
    </row>
    <row r="108" spans="1:12" s="53" customFormat="1" x14ac:dyDescent="0.2">
      <c r="A108" s="3"/>
      <c r="B108" s="17" t="s">
        <v>96</v>
      </c>
      <c r="C108" s="33">
        <f>C109</f>
        <v>4491</v>
      </c>
      <c r="D108" s="33">
        <f t="shared" ref="D108:J108" si="27">D109</f>
        <v>3096</v>
      </c>
      <c r="E108" s="33">
        <f t="shared" si="27"/>
        <v>4904</v>
      </c>
      <c r="F108" s="33">
        <f t="shared" si="27"/>
        <v>4235</v>
      </c>
      <c r="G108" s="33">
        <f t="shared" si="27"/>
        <v>5620</v>
      </c>
      <c r="H108" s="33">
        <f t="shared" si="27"/>
        <v>5756</v>
      </c>
      <c r="I108" s="33">
        <f t="shared" si="27"/>
        <v>6388</v>
      </c>
      <c r="J108" s="33">
        <f t="shared" si="27"/>
        <v>5758</v>
      </c>
      <c r="K108" s="33">
        <v>3204</v>
      </c>
      <c r="L108" s="33">
        <v>-1126</v>
      </c>
    </row>
    <row r="109" spans="1:12" s="51" customFormat="1" x14ac:dyDescent="0.2">
      <c r="A109" s="1"/>
      <c r="B109" s="15" t="s">
        <v>97</v>
      </c>
      <c r="C109" s="52">
        <v>4491</v>
      </c>
      <c r="D109" s="52">
        <v>3096</v>
      </c>
      <c r="E109" s="52">
        <v>4904</v>
      </c>
      <c r="F109" s="52">
        <v>4235</v>
      </c>
      <c r="G109" s="52">
        <v>5620</v>
      </c>
      <c r="H109" s="52">
        <v>5756</v>
      </c>
      <c r="I109" s="52">
        <v>6388</v>
      </c>
      <c r="J109" s="52">
        <v>5758</v>
      </c>
      <c r="K109" s="52">
        <v>3204</v>
      </c>
      <c r="L109" s="52">
        <v>-1126</v>
      </c>
    </row>
    <row r="110" spans="1:12" s="51" customFormat="1" x14ac:dyDescent="0.2">
      <c r="A110" s="1"/>
      <c r="B110" s="17" t="s">
        <v>98</v>
      </c>
      <c r="C110" s="33">
        <f>C111</f>
        <v>175</v>
      </c>
      <c r="D110" s="33">
        <f t="shared" ref="D110:J110" si="28">D111</f>
        <v>706</v>
      </c>
      <c r="E110" s="33">
        <f t="shared" si="28"/>
        <v>375</v>
      </c>
      <c r="F110" s="33">
        <f t="shared" si="28"/>
        <v>2066</v>
      </c>
      <c r="G110" s="33">
        <f t="shared" si="28"/>
        <v>652</v>
      </c>
      <c r="H110" s="33">
        <f t="shared" si="28"/>
        <v>536</v>
      </c>
      <c r="I110" s="33">
        <f t="shared" si="28"/>
        <v>2079</v>
      </c>
      <c r="J110" s="33">
        <f t="shared" si="28"/>
        <v>1719</v>
      </c>
      <c r="K110" s="33">
        <v>-1101</v>
      </c>
      <c r="L110" s="33">
        <v>-143</v>
      </c>
    </row>
    <row r="111" spans="1:12" s="51" customFormat="1" x14ac:dyDescent="0.2">
      <c r="A111" s="1"/>
      <c r="B111" s="15" t="s">
        <v>99</v>
      </c>
      <c r="C111" s="52">
        <v>175</v>
      </c>
      <c r="D111" s="52">
        <v>706</v>
      </c>
      <c r="E111" s="52">
        <v>375</v>
      </c>
      <c r="F111" s="52">
        <v>2066</v>
      </c>
      <c r="G111" s="52">
        <v>652</v>
      </c>
      <c r="H111" s="52">
        <v>536</v>
      </c>
      <c r="I111" s="52">
        <v>2079</v>
      </c>
      <c r="J111" s="52">
        <v>1719</v>
      </c>
      <c r="K111" s="52">
        <v>-1101</v>
      </c>
      <c r="L111" s="52">
        <v>-143</v>
      </c>
    </row>
    <row r="112" spans="1:12" s="55" customFormat="1" x14ac:dyDescent="0.2">
      <c r="A112" s="2"/>
      <c r="B112" s="17" t="s">
        <v>100</v>
      </c>
      <c r="C112" s="33">
        <f>C113</f>
        <v>833</v>
      </c>
      <c r="D112" s="33">
        <f t="shared" ref="D112:J112" si="29">D113</f>
        <v>468</v>
      </c>
      <c r="E112" s="33">
        <f t="shared" si="29"/>
        <v>380</v>
      </c>
      <c r="F112" s="33">
        <f t="shared" si="29"/>
        <v>871</v>
      </c>
      <c r="G112" s="33">
        <f t="shared" si="29"/>
        <v>1509</v>
      </c>
      <c r="H112" s="33">
        <f t="shared" si="29"/>
        <v>2161</v>
      </c>
      <c r="I112" s="33">
        <f t="shared" si="29"/>
        <v>711</v>
      </c>
      <c r="J112" s="33">
        <f t="shared" si="29"/>
        <v>-766</v>
      </c>
      <c r="K112" s="33">
        <v>-2130</v>
      </c>
      <c r="L112" s="33">
        <v>-2008</v>
      </c>
    </row>
    <row r="113" spans="1:12" s="51" customFormat="1" x14ac:dyDescent="0.2">
      <c r="A113" s="1"/>
      <c r="B113" s="15" t="s">
        <v>101</v>
      </c>
      <c r="C113" s="56">
        <v>833</v>
      </c>
      <c r="D113" s="56">
        <v>468</v>
      </c>
      <c r="E113" s="56">
        <v>380</v>
      </c>
      <c r="F113" s="56">
        <v>871</v>
      </c>
      <c r="G113" s="56">
        <v>1509</v>
      </c>
      <c r="H113" s="56">
        <v>2161</v>
      </c>
      <c r="I113" s="56">
        <v>711</v>
      </c>
      <c r="J113" s="56">
        <v>-766</v>
      </c>
      <c r="K113" s="56">
        <v>-2130</v>
      </c>
      <c r="L113" s="56">
        <v>-2008</v>
      </c>
    </row>
    <row r="114" spans="1:12" s="51" customFormat="1" x14ac:dyDescent="0.2">
      <c r="A114" s="8"/>
      <c r="B114" s="17" t="s">
        <v>102</v>
      </c>
      <c r="C114" s="33">
        <f>C115</f>
        <v>1128</v>
      </c>
      <c r="D114" s="33">
        <f t="shared" ref="D114:J114" si="30">D115</f>
        <v>903</v>
      </c>
      <c r="E114" s="33">
        <f t="shared" si="30"/>
        <v>2114</v>
      </c>
      <c r="F114" s="33">
        <f t="shared" si="30"/>
        <v>1814</v>
      </c>
      <c r="G114" s="33">
        <f t="shared" si="30"/>
        <v>1797</v>
      </c>
      <c r="H114" s="33">
        <f t="shared" si="30"/>
        <v>1570</v>
      </c>
      <c r="I114" s="33">
        <f t="shared" si="30"/>
        <v>604</v>
      </c>
      <c r="J114" s="33">
        <f t="shared" si="30"/>
        <v>719</v>
      </c>
      <c r="K114" s="33">
        <v>140</v>
      </c>
      <c r="L114" s="33">
        <v>-178</v>
      </c>
    </row>
    <row r="115" spans="1:12" s="51" customFormat="1" x14ac:dyDescent="0.2">
      <c r="A115" s="8"/>
      <c r="B115" s="15" t="s">
        <v>103</v>
      </c>
      <c r="C115" s="56">
        <v>1128</v>
      </c>
      <c r="D115" s="56">
        <v>903</v>
      </c>
      <c r="E115" s="56">
        <v>2114</v>
      </c>
      <c r="F115" s="56">
        <v>1814</v>
      </c>
      <c r="G115" s="56">
        <v>1797</v>
      </c>
      <c r="H115" s="56">
        <v>1570</v>
      </c>
      <c r="I115" s="56">
        <v>604</v>
      </c>
      <c r="J115" s="56">
        <v>719</v>
      </c>
      <c r="K115" s="56">
        <v>140</v>
      </c>
      <c r="L115" s="56">
        <v>-178</v>
      </c>
    </row>
    <row r="116" spans="1:12" s="51" customFormat="1" x14ac:dyDescent="0.2">
      <c r="A116" s="8"/>
      <c r="B116" s="17" t="s">
        <v>104</v>
      </c>
      <c r="C116" s="33">
        <f>SUM(C117:C119)</f>
        <v>3451</v>
      </c>
      <c r="D116" s="33">
        <f t="shared" ref="D116:J116" si="31">SUM(D117:D119)</f>
        <v>4415</v>
      </c>
      <c r="E116" s="33">
        <f t="shared" si="31"/>
        <v>4414</v>
      </c>
      <c r="F116" s="33">
        <f t="shared" si="31"/>
        <v>4766</v>
      </c>
      <c r="G116" s="33">
        <f t="shared" si="31"/>
        <v>6300</v>
      </c>
      <c r="H116" s="33">
        <f t="shared" si="31"/>
        <v>6104</v>
      </c>
      <c r="I116" s="33">
        <f t="shared" si="31"/>
        <v>5989</v>
      </c>
      <c r="J116" s="33">
        <f t="shared" si="31"/>
        <v>2761</v>
      </c>
      <c r="K116" s="33">
        <v>-3067</v>
      </c>
      <c r="L116" s="33">
        <v>509</v>
      </c>
    </row>
    <row r="117" spans="1:12" s="51" customFormat="1" x14ac:dyDescent="0.2">
      <c r="A117" s="8"/>
      <c r="B117" s="15" t="s">
        <v>105</v>
      </c>
      <c r="C117" s="56">
        <v>21</v>
      </c>
      <c r="D117" s="56">
        <v>-142</v>
      </c>
      <c r="E117" s="56">
        <v>132</v>
      </c>
      <c r="F117" s="56">
        <v>548</v>
      </c>
      <c r="G117" s="56">
        <v>723</v>
      </c>
      <c r="H117" s="56">
        <v>407</v>
      </c>
      <c r="I117" s="56">
        <v>530</v>
      </c>
      <c r="J117" s="56">
        <v>105</v>
      </c>
      <c r="K117" s="56">
        <v>-110</v>
      </c>
      <c r="L117" s="56">
        <v>127</v>
      </c>
    </row>
    <row r="118" spans="1:12" s="51" customFormat="1" x14ac:dyDescent="0.2">
      <c r="A118" s="8"/>
      <c r="B118" s="15" t="s">
        <v>106</v>
      </c>
      <c r="C118" s="56">
        <v>95</v>
      </c>
      <c r="D118" s="56">
        <v>194</v>
      </c>
      <c r="E118" s="56">
        <v>427</v>
      </c>
      <c r="F118" s="56">
        <v>357</v>
      </c>
      <c r="G118" s="56">
        <v>1079</v>
      </c>
      <c r="H118" s="56">
        <v>1041</v>
      </c>
      <c r="I118" s="56">
        <v>711</v>
      </c>
      <c r="J118" s="56">
        <v>265</v>
      </c>
      <c r="K118" s="56">
        <v>-114</v>
      </c>
      <c r="L118" s="56">
        <v>-139</v>
      </c>
    </row>
    <row r="119" spans="1:12" s="51" customFormat="1" x14ac:dyDescent="0.2">
      <c r="A119" s="8"/>
      <c r="B119" s="15" t="s">
        <v>107</v>
      </c>
      <c r="C119" s="56">
        <v>3335</v>
      </c>
      <c r="D119" s="56">
        <v>4363</v>
      </c>
      <c r="E119" s="56">
        <v>3855</v>
      </c>
      <c r="F119" s="56">
        <v>3861</v>
      </c>
      <c r="G119" s="56">
        <v>4498</v>
      </c>
      <c r="H119" s="56">
        <v>4656</v>
      </c>
      <c r="I119" s="56">
        <v>4748</v>
      </c>
      <c r="J119" s="56">
        <v>2391</v>
      </c>
      <c r="K119" s="56">
        <v>-2843</v>
      </c>
      <c r="L119" s="56">
        <v>521</v>
      </c>
    </row>
    <row r="120" spans="1:12" s="51" customFormat="1" x14ac:dyDescent="0.2">
      <c r="A120" s="8"/>
      <c r="B120" s="17" t="s">
        <v>108</v>
      </c>
      <c r="C120" s="33">
        <f>SUM(C121:C123)</f>
        <v>5900</v>
      </c>
      <c r="D120" s="33">
        <f t="shared" ref="D120:J120" si="32">SUM(D121:D123)</f>
        <v>1023</v>
      </c>
      <c r="E120" s="33">
        <f t="shared" si="32"/>
        <v>598</v>
      </c>
      <c r="F120" s="33">
        <f t="shared" si="32"/>
        <v>2177</v>
      </c>
      <c r="G120" s="33">
        <f t="shared" si="32"/>
        <v>2984</v>
      </c>
      <c r="H120" s="33">
        <f t="shared" si="32"/>
        <v>2216</v>
      </c>
      <c r="I120" s="33">
        <f t="shared" si="32"/>
        <v>2616</v>
      </c>
      <c r="J120" s="33">
        <f t="shared" si="32"/>
        <v>-1789</v>
      </c>
      <c r="K120" s="33">
        <v>-1275</v>
      </c>
      <c r="L120" s="33">
        <v>-1013</v>
      </c>
    </row>
    <row r="121" spans="1:12" s="51" customFormat="1" x14ac:dyDescent="0.2">
      <c r="A121" s="8"/>
      <c r="B121" s="15" t="s">
        <v>109</v>
      </c>
      <c r="C121" s="56">
        <v>1645</v>
      </c>
      <c r="D121" s="56">
        <v>511</v>
      </c>
      <c r="E121" s="56">
        <v>-18</v>
      </c>
      <c r="F121" s="56">
        <v>-497</v>
      </c>
      <c r="G121" s="56">
        <v>-244</v>
      </c>
      <c r="H121" s="56">
        <v>-26</v>
      </c>
      <c r="I121" s="56">
        <v>1294</v>
      </c>
      <c r="J121" s="56">
        <v>-376</v>
      </c>
      <c r="K121" s="56">
        <v>-970</v>
      </c>
      <c r="L121" s="56">
        <v>-1011</v>
      </c>
    </row>
    <row r="122" spans="1:12" s="51" customFormat="1" x14ac:dyDescent="0.2">
      <c r="A122" s="8"/>
      <c r="B122" s="15" t="s">
        <v>110</v>
      </c>
      <c r="C122" s="56">
        <v>136</v>
      </c>
      <c r="D122" s="56">
        <v>-81</v>
      </c>
      <c r="E122" s="56">
        <v>227</v>
      </c>
      <c r="F122" s="56">
        <v>26</v>
      </c>
      <c r="G122" s="56">
        <v>287</v>
      </c>
      <c r="H122" s="56">
        <v>-66</v>
      </c>
      <c r="I122" s="56">
        <v>236</v>
      </c>
      <c r="J122" s="56">
        <v>147</v>
      </c>
      <c r="K122" s="56">
        <v>-60</v>
      </c>
      <c r="L122" s="56">
        <v>-116</v>
      </c>
    </row>
    <row r="123" spans="1:12" s="51" customFormat="1" x14ac:dyDescent="0.2">
      <c r="A123" s="8"/>
      <c r="B123" s="15" t="s">
        <v>111</v>
      </c>
      <c r="C123" s="56">
        <v>4119</v>
      </c>
      <c r="D123" s="56">
        <v>593</v>
      </c>
      <c r="E123" s="56">
        <v>389</v>
      </c>
      <c r="F123" s="56">
        <v>2648</v>
      </c>
      <c r="G123" s="56">
        <v>2941</v>
      </c>
      <c r="H123" s="56">
        <v>2308</v>
      </c>
      <c r="I123" s="56">
        <v>1086</v>
      </c>
      <c r="J123" s="56">
        <v>-1560</v>
      </c>
      <c r="K123" s="56">
        <v>-245</v>
      </c>
      <c r="L123" s="56">
        <v>114</v>
      </c>
    </row>
    <row r="124" spans="1:12" s="55" customFormat="1" x14ac:dyDescent="0.2">
      <c r="A124" s="23"/>
      <c r="B124" s="19" t="s">
        <v>112</v>
      </c>
      <c r="C124" s="33">
        <f t="shared" ref="C124:J124" si="33">SUM(C125:C125)</f>
        <v>1153</v>
      </c>
      <c r="D124" s="33">
        <f t="shared" si="33"/>
        <v>711</v>
      </c>
      <c r="E124" s="33">
        <f t="shared" si="33"/>
        <v>98</v>
      </c>
      <c r="F124" s="33">
        <f t="shared" si="33"/>
        <v>-612</v>
      </c>
      <c r="G124" s="33">
        <f t="shared" si="33"/>
        <v>1710</v>
      </c>
      <c r="H124" s="33">
        <f t="shared" si="33"/>
        <v>541</v>
      </c>
      <c r="I124" s="33">
        <f t="shared" si="33"/>
        <v>355</v>
      </c>
      <c r="J124" s="33">
        <f t="shared" si="33"/>
        <v>173</v>
      </c>
      <c r="K124" s="33">
        <v>455</v>
      </c>
      <c r="L124" s="33">
        <v>-1329</v>
      </c>
    </row>
    <row r="125" spans="1:12" s="55" customFormat="1" x14ac:dyDescent="0.2">
      <c r="A125" s="23"/>
      <c r="B125" s="24" t="s">
        <v>113</v>
      </c>
      <c r="C125" s="52">
        <v>1153</v>
      </c>
      <c r="D125" s="52">
        <v>711</v>
      </c>
      <c r="E125" s="52">
        <v>98</v>
      </c>
      <c r="F125" s="52">
        <v>-612</v>
      </c>
      <c r="G125" s="52">
        <v>1710</v>
      </c>
      <c r="H125" s="52">
        <v>541</v>
      </c>
      <c r="I125" s="52">
        <v>355</v>
      </c>
      <c r="J125" s="52">
        <v>173</v>
      </c>
      <c r="K125" s="52">
        <v>455</v>
      </c>
      <c r="L125" s="52">
        <v>-1329</v>
      </c>
    </row>
    <row r="126" spans="1:12" s="55" customFormat="1" x14ac:dyDescent="0.2">
      <c r="A126" s="23"/>
      <c r="B126" s="19" t="s">
        <v>114</v>
      </c>
      <c r="C126" s="33">
        <f>SUM(C127:C128)</f>
        <v>-2362</v>
      </c>
      <c r="D126" s="33">
        <f t="shared" ref="D126:J126" si="34">SUM(D127:D128)</f>
        <v>475</v>
      </c>
      <c r="E126" s="33">
        <f t="shared" si="34"/>
        <v>-308</v>
      </c>
      <c r="F126" s="33">
        <f t="shared" si="34"/>
        <v>-676</v>
      </c>
      <c r="G126" s="33">
        <f t="shared" si="34"/>
        <v>201</v>
      </c>
      <c r="H126" s="33">
        <f t="shared" si="34"/>
        <v>-171</v>
      </c>
      <c r="I126" s="33">
        <f t="shared" si="34"/>
        <v>-875</v>
      </c>
      <c r="J126" s="33">
        <f t="shared" si="34"/>
        <v>-710</v>
      </c>
      <c r="K126" s="33">
        <v>-6</v>
      </c>
      <c r="L126" s="33">
        <v>9980</v>
      </c>
    </row>
    <row r="127" spans="1:12" s="55" customFormat="1" x14ac:dyDescent="0.2">
      <c r="A127" s="2"/>
      <c r="B127" s="24" t="s">
        <v>115</v>
      </c>
      <c r="C127" s="52">
        <v>-81</v>
      </c>
      <c r="D127" s="52">
        <v>12</v>
      </c>
      <c r="E127" s="52">
        <v>4</v>
      </c>
      <c r="F127" s="52">
        <v>-562</v>
      </c>
      <c r="G127" s="52">
        <v>-99</v>
      </c>
      <c r="H127" s="52">
        <v>142</v>
      </c>
      <c r="I127" s="52">
        <v>-218</v>
      </c>
      <c r="J127" s="52">
        <v>-234</v>
      </c>
      <c r="K127" s="52">
        <v>-212</v>
      </c>
      <c r="L127" s="52">
        <v>7533</v>
      </c>
    </row>
    <row r="128" spans="1:12" s="55" customFormat="1" x14ac:dyDescent="0.2">
      <c r="A128" s="2"/>
      <c r="B128" s="24" t="s">
        <v>116</v>
      </c>
      <c r="C128" s="52">
        <v>-2281</v>
      </c>
      <c r="D128" s="52">
        <v>463</v>
      </c>
      <c r="E128" s="52">
        <v>-312</v>
      </c>
      <c r="F128" s="52">
        <v>-114</v>
      </c>
      <c r="G128" s="52">
        <v>300</v>
      </c>
      <c r="H128" s="52">
        <v>-313</v>
      </c>
      <c r="I128" s="52">
        <v>-657</v>
      </c>
      <c r="J128" s="52">
        <v>-476</v>
      </c>
      <c r="K128" s="52">
        <v>206</v>
      </c>
      <c r="L128" s="52">
        <v>2447</v>
      </c>
    </row>
    <row r="129" spans="1:12" s="55" customFormat="1" x14ac:dyDescent="0.2">
      <c r="A129" s="2"/>
      <c r="B129" s="19" t="s">
        <v>117</v>
      </c>
      <c r="C129" s="33">
        <f>SUM(C130:C133)</f>
        <v>-337</v>
      </c>
      <c r="D129" s="33">
        <f t="shared" ref="D129:J129" si="35">SUM(D130:D133)</f>
        <v>-1577</v>
      </c>
      <c r="E129" s="33">
        <f t="shared" si="35"/>
        <v>-3636</v>
      </c>
      <c r="F129" s="33">
        <f t="shared" si="35"/>
        <v>1983</v>
      </c>
      <c r="G129" s="33">
        <f t="shared" si="35"/>
        <v>-4838</v>
      </c>
      <c r="H129" s="33">
        <f t="shared" si="35"/>
        <v>-2389</v>
      </c>
      <c r="I129" s="33">
        <f t="shared" si="35"/>
        <v>894</v>
      </c>
      <c r="J129" s="33">
        <f t="shared" si="35"/>
        <v>-445</v>
      </c>
      <c r="K129" s="33">
        <v>-7747</v>
      </c>
      <c r="L129" s="33">
        <v>-1221</v>
      </c>
    </row>
    <row r="130" spans="1:12" s="55" customFormat="1" x14ac:dyDescent="0.2">
      <c r="A130" s="2"/>
      <c r="B130" s="24" t="s">
        <v>118</v>
      </c>
      <c r="C130" s="52">
        <v>-293</v>
      </c>
      <c r="D130" s="52">
        <v>-638</v>
      </c>
      <c r="E130" s="52">
        <v>-1304</v>
      </c>
      <c r="F130" s="52">
        <v>609</v>
      </c>
      <c r="G130" s="52">
        <v>-1851</v>
      </c>
      <c r="H130" s="52">
        <v>187</v>
      </c>
      <c r="I130" s="52">
        <v>13</v>
      </c>
      <c r="J130" s="52">
        <v>177</v>
      </c>
      <c r="K130" s="52">
        <v>-2938</v>
      </c>
      <c r="L130" s="52">
        <v>-556</v>
      </c>
    </row>
    <row r="131" spans="1:12" s="55" customFormat="1" x14ac:dyDescent="0.2">
      <c r="A131" s="2"/>
      <c r="B131" s="24" t="s">
        <v>119</v>
      </c>
      <c r="C131" s="52">
        <v>-465</v>
      </c>
      <c r="D131" s="52">
        <v>-680</v>
      </c>
      <c r="E131" s="52">
        <v>-958</v>
      </c>
      <c r="F131" s="52">
        <v>545</v>
      </c>
      <c r="G131" s="52">
        <v>-545</v>
      </c>
      <c r="H131" s="52">
        <v>-931</v>
      </c>
      <c r="I131" s="52">
        <v>-142</v>
      </c>
      <c r="J131" s="52">
        <v>312</v>
      </c>
      <c r="K131" s="52">
        <v>-512</v>
      </c>
      <c r="L131" s="52">
        <v>-339</v>
      </c>
    </row>
    <row r="132" spans="1:12" s="55" customFormat="1" x14ac:dyDescent="0.2">
      <c r="A132" s="2"/>
      <c r="B132" s="24" t="s">
        <v>120</v>
      </c>
      <c r="C132" s="52">
        <v>391</v>
      </c>
      <c r="D132" s="52">
        <v>-32</v>
      </c>
      <c r="E132" s="52">
        <v>-1194</v>
      </c>
      <c r="F132" s="52">
        <v>813</v>
      </c>
      <c r="G132" s="52">
        <v>-2087</v>
      </c>
      <c r="H132" s="52">
        <v>-1526</v>
      </c>
      <c r="I132" s="52">
        <v>1174</v>
      </c>
      <c r="J132" s="52">
        <v>-841</v>
      </c>
      <c r="K132" s="52">
        <v>-3720</v>
      </c>
      <c r="L132" s="52">
        <v>-370</v>
      </c>
    </row>
    <row r="133" spans="1:12" s="55" customFormat="1" x14ac:dyDescent="0.2">
      <c r="A133" s="2"/>
      <c r="B133" s="24" t="s">
        <v>121</v>
      </c>
      <c r="C133" s="52">
        <v>30</v>
      </c>
      <c r="D133" s="52">
        <v>-227</v>
      </c>
      <c r="E133" s="52">
        <v>-180</v>
      </c>
      <c r="F133" s="52">
        <v>16</v>
      </c>
      <c r="G133" s="52">
        <v>-355</v>
      </c>
      <c r="H133" s="52">
        <v>-119</v>
      </c>
      <c r="I133" s="52">
        <v>-151</v>
      </c>
      <c r="J133" s="52">
        <v>-93</v>
      </c>
      <c r="K133" s="52">
        <v>-577</v>
      </c>
      <c r="L133" s="52">
        <v>44</v>
      </c>
    </row>
    <row r="134" spans="1:12" s="55" customFormat="1" x14ac:dyDescent="0.2">
      <c r="A134" s="2"/>
      <c r="B134" s="19" t="s">
        <v>122</v>
      </c>
      <c r="C134" s="33">
        <f t="shared" ref="C134:J134" si="36">SUM(C135:C135)</f>
        <v>742</v>
      </c>
      <c r="D134" s="33">
        <f t="shared" si="36"/>
        <v>-6742</v>
      </c>
      <c r="E134" s="33">
        <f t="shared" si="36"/>
        <v>1239</v>
      </c>
      <c r="F134" s="33">
        <f t="shared" si="36"/>
        <v>1324</v>
      </c>
      <c r="G134" s="33">
        <f t="shared" si="36"/>
        <v>-2885</v>
      </c>
      <c r="H134" s="33">
        <f t="shared" si="36"/>
        <v>610</v>
      </c>
      <c r="I134" s="33">
        <f t="shared" si="36"/>
        <v>494</v>
      </c>
      <c r="J134" s="33">
        <f t="shared" si="36"/>
        <v>-1919</v>
      </c>
      <c r="K134" s="33">
        <v>-1733</v>
      </c>
      <c r="L134" s="33">
        <v>1412</v>
      </c>
    </row>
    <row r="135" spans="1:12" s="55" customFormat="1" x14ac:dyDescent="0.2">
      <c r="A135" s="2"/>
      <c r="B135" s="24" t="s">
        <v>123</v>
      </c>
      <c r="C135" s="52">
        <v>742</v>
      </c>
      <c r="D135" s="52">
        <v>-6742</v>
      </c>
      <c r="E135" s="52">
        <v>1239</v>
      </c>
      <c r="F135" s="52">
        <v>1324</v>
      </c>
      <c r="G135" s="52">
        <v>-2885</v>
      </c>
      <c r="H135" s="52">
        <v>610</v>
      </c>
      <c r="I135" s="52">
        <v>494</v>
      </c>
      <c r="J135" s="52">
        <v>-1919</v>
      </c>
      <c r="K135" s="52">
        <v>-1733</v>
      </c>
      <c r="L135" s="52">
        <v>1412</v>
      </c>
    </row>
    <row r="136" spans="1:12" s="55" customFormat="1" x14ac:dyDescent="0.2">
      <c r="A136" s="2"/>
      <c r="B136" s="19" t="s">
        <v>124</v>
      </c>
      <c r="C136" s="33">
        <f t="shared" ref="C136:J136" si="37">SUM(C137:C138)</f>
        <v>-1849</v>
      </c>
      <c r="D136" s="33">
        <f t="shared" si="37"/>
        <v>-15511</v>
      </c>
      <c r="E136" s="33">
        <f t="shared" si="37"/>
        <v>-5183</v>
      </c>
      <c r="F136" s="33">
        <f t="shared" si="37"/>
        <v>6890</v>
      </c>
      <c r="G136" s="33">
        <f t="shared" si="37"/>
        <v>-2319</v>
      </c>
      <c r="H136" s="33">
        <f t="shared" si="37"/>
        <v>-2304</v>
      </c>
      <c r="I136" s="33">
        <f t="shared" si="37"/>
        <v>-819</v>
      </c>
      <c r="J136" s="33">
        <f t="shared" si="37"/>
        <v>-2225</v>
      </c>
      <c r="K136" s="33">
        <v>-7578</v>
      </c>
      <c r="L136" s="33">
        <v>-505</v>
      </c>
    </row>
    <row r="137" spans="1:12" s="55" customFormat="1" x14ac:dyDescent="0.2">
      <c r="A137" s="2"/>
      <c r="B137" s="24" t="s">
        <v>125</v>
      </c>
      <c r="C137" s="52">
        <v>-1871</v>
      </c>
      <c r="D137" s="52">
        <v>-9600</v>
      </c>
      <c r="E137" s="52">
        <v>-1167</v>
      </c>
      <c r="F137" s="52">
        <v>4097</v>
      </c>
      <c r="G137" s="52">
        <v>-1128</v>
      </c>
      <c r="H137" s="52">
        <v>-2248</v>
      </c>
      <c r="I137" s="52">
        <v>-1756</v>
      </c>
      <c r="J137" s="52">
        <v>-1797</v>
      </c>
      <c r="K137" s="52">
        <v>-4739</v>
      </c>
      <c r="L137" s="52">
        <v>-810</v>
      </c>
    </row>
    <row r="138" spans="1:12" s="55" customFormat="1" x14ac:dyDescent="0.2">
      <c r="A138" s="2"/>
      <c r="B138" s="24" t="s">
        <v>126</v>
      </c>
      <c r="C138" s="52">
        <v>22</v>
      </c>
      <c r="D138" s="52">
        <v>-5911</v>
      </c>
      <c r="E138" s="52">
        <v>-4016</v>
      </c>
      <c r="F138" s="52">
        <v>2793</v>
      </c>
      <c r="G138" s="52">
        <v>-1191</v>
      </c>
      <c r="H138" s="52">
        <v>-56</v>
      </c>
      <c r="I138" s="52">
        <v>937</v>
      </c>
      <c r="J138" s="52">
        <v>-428</v>
      </c>
      <c r="K138" s="52">
        <v>-2839</v>
      </c>
      <c r="L138" s="52">
        <v>305</v>
      </c>
    </row>
    <row r="139" spans="1:12" s="55" customFormat="1" x14ac:dyDescent="0.2">
      <c r="A139" s="2"/>
      <c r="B139" s="19" t="s">
        <v>127</v>
      </c>
      <c r="C139" s="33">
        <f t="shared" ref="C139:J139" si="38">SUM(C140:C142)</f>
        <v>1193</v>
      </c>
      <c r="D139" s="33">
        <f t="shared" si="38"/>
        <v>480</v>
      </c>
      <c r="E139" s="33">
        <f t="shared" si="38"/>
        <v>-827</v>
      </c>
      <c r="F139" s="33">
        <f t="shared" si="38"/>
        <v>1074</v>
      </c>
      <c r="G139" s="33">
        <f t="shared" si="38"/>
        <v>1058</v>
      </c>
      <c r="H139" s="33">
        <f t="shared" si="38"/>
        <v>941</v>
      </c>
      <c r="I139" s="33">
        <f t="shared" si="38"/>
        <v>2728</v>
      </c>
      <c r="J139" s="33">
        <f t="shared" si="38"/>
        <v>2278</v>
      </c>
      <c r="K139" s="33">
        <v>262</v>
      </c>
      <c r="L139" s="33">
        <v>684</v>
      </c>
    </row>
    <row r="140" spans="1:12" s="55" customFormat="1" x14ac:dyDescent="0.2">
      <c r="A140" s="2"/>
      <c r="B140" s="24" t="s">
        <v>128</v>
      </c>
      <c r="C140" s="52">
        <v>287</v>
      </c>
      <c r="D140" s="52">
        <v>180</v>
      </c>
      <c r="E140" s="52">
        <v>-554</v>
      </c>
      <c r="F140" s="52">
        <v>350</v>
      </c>
      <c r="G140" s="52">
        <v>173</v>
      </c>
      <c r="H140" s="52">
        <v>106</v>
      </c>
      <c r="I140" s="52">
        <v>1938</v>
      </c>
      <c r="J140" s="52">
        <v>971</v>
      </c>
      <c r="K140" s="52">
        <v>993</v>
      </c>
      <c r="L140" s="52">
        <v>205</v>
      </c>
    </row>
    <row r="141" spans="1:12" s="55" customFormat="1" x14ac:dyDescent="0.2">
      <c r="A141" s="2"/>
      <c r="B141" s="24" t="s">
        <v>129</v>
      </c>
      <c r="C141" s="52">
        <v>672</v>
      </c>
      <c r="D141" s="52">
        <v>316</v>
      </c>
      <c r="E141" s="52">
        <v>49</v>
      </c>
      <c r="F141" s="52">
        <v>835</v>
      </c>
      <c r="G141" s="52">
        <v>1135</v>
      </c>
      <c r="H141" s="52">
        <v>874</v>
      </c>
      <c r="I141" s="52">
        <v>1003</v>
      </c>
      <c r="J141" s="52">
        <v>1319</v>
      </c>
      <c r="K141" s="52">
        <v>-579</v>
      </c>
      <c r="L141" s="52">
        <v>463</v>
      </c>
    </row>
    <row r="142" spans="1:12" s="55" customFormat="1" x14ac:dyDescent="0.2">
      <c r="A142" s="2"/>
      <c r="B142" s="24" t="s">
        <v>130</v>
      </c>
      <c r="C142" s="52">
        <v>234</v>
      </c>
      <c r="D142" s="52">
        <v>-16</v>
      </c>
      <c r="E142" s="52">
        <v>-322</v>
      </c>
      <c r="F142" s="52">
        <v>-111</v>
      </c>
      <c r="G142" s="52">
        <v>-250</v>
      </c>
      <c r="H142" s="52">
        <v>-39</v>
      </c>
      <c r="I142" s="52">
        <v>-213</v>
      </c>
      <c r="J142" s="52">
        <v>-12</v>
      </c>
      <c r="K142" s="52">
        <v>-152</v>
      </c>
      <c r="L142" s="52">
        <v>16</v>
      </c>
    </row>
    <row r="143" spans="1:12" s="55" customFormat="1" x14ac:dyDescent="0.2">
      <c r="A143" s="2"/>
      <c r="B143" s="19" t="s">
        <v>131</v>
      </c>
      <c r="C143" s="33">
        <f>SUM(C144:C145)</f>
        <v>12508</v>
      </c>
      <c r="D143" s="33">
        <f t="shared" ref="D143:J143" si="39">SUM(D144:D145)</f>
        <v>6260</v>
      </c>
      <c r="E143" s="33">
        <f t="shared" si="39"/>
        <v>6956</v>
      </c>
      <c r="F143" s="33">
        <f t="shared" si="39"/>
        <v>1291</v>
      </c>
      <c r="G143" s="33">
        <f t="shared" si="39"/>
        <v>7862</v>
      </c>
      <c r="H143" s="33">
        <f t="shared" si="39"/>
        <v>-1582</v>
      </c>
      <c r="I143" s="33">
        <f t="shared" si="39"/>
        <v>2033</v>
      </c>
      <c r="J143" s="33">
        <f t="shared" si="39"/>
        <v>-6321</v>
      </c>
      <c r="K143" s="33">
        <v>-10505</v>
      </c>
      <c r="L143" s="33">
        <v>-2793</v>
      </c>
    </row>
    <row r="144" spans="1:12" s="55" customFormat="1" x14ac:dyDescent="0.2">
      <c r="A144" s="2"/>
      <c r="B144" s="24" t="s">
        <v>132</v>
      </c>
      <c r="C144" s="52">
        <v>12387</v>
      </c>
      <c r="D144" s="52">
        <v>6059</v>
      </c>
      <c r="E144" s="52">
        <v>6767</v>
      </c>
      <c r="F144" s="52">
        <v>809</v>
      </c>
      <c r="G144" s="52">
        <v>7871</v>
      </c>
      <c r="H144" s="52">
        <v>-1575</v>
      </c>
      <c r="I144" s="52">
        <v>1929</v>
      </c>
      <c r="J144" s="52">
        <v>-6141</v>
      </c>
      <c r="K144" s="52">
        <v>-10455</v>
      </c>
      <c r="L144" s="52">
        <v>-2806</v>
      </c>
    </row>
    <row r="145" spans="1:12" s="55" customFormat="1" x14ac:dyDescent="0.2">
      <c r="A145" s="2"/>
      <c r="B145" s="24" t="s">
        <v>133</v>
      </c>
      <c r="C145" s="52">
        <v>121</v>
      </c>
      <c r="D145" s="52">
        <v>201</v>
      </c>
      <c r="E145" s="52">
        <v>189</v>
      </c>
      <c r="F145" s="52">
        <v>482</v>
      </c>
      <c r="G145" s="52">
        <v>-9</v>
      </c>
      <c r="H145" s="52">
        <v>-7</v>
      </c>
      <c r="I145" s="52">
        <v>104</v>
      </c>
      <c r="J145" s="52">
        <v>-180</v>
      </c>
      <c r="K145" s="52">
        <v>-50</v>
      </c>
      <c r="L145" s="52">
        <v>13</v>
      </c>
    </row>
    <row r="146" spans="1:12" s="55" customFormat="1" x14ac:dyDescent="0.2">
      <c r="A146" s="2"/>
      <c r="B146" s="19" t="s">
        <v>134</v>
      </c>
      <c r="C146" s="33">
        <f>SUM(C147:C160)</f>
        <v>27731</v>
      </c>
      <c r="D146" s="33">
        <f t="shared" ref="D146:J146" si="40">SUM(D147:D160)</f>
        <v>27605</v>
      </c>
      <c r="E146" s="33">
        <f t="shared" si="40"/>
        <v>22639</v>
      </c>
      <c r="F146" s="33">
        <f t="shared" si="40"/>
        <v>29643</v>
      </c>
      <c r="G146" s="33">
        <f t="shared" si="40"/>
        <v>32893</v>
      </c>
      <c r="H146" s="33">
        <f t="shared" si="40"/>
        <v>27240</v>
      </c>
      <c r="I146" s="33">
        <f t="shared" si="40"/>
        <v>28838</v>
      </c>
      <c r="J146" s="33">
        <f t="shared" si="40"/>
        <v>19432</v>
      </c>
      <c r="K146" s="33">
        <v>1556</v>
      </c>
      <c r="L146" s="33">
        <v>7949</v>
      </c>
    </row>
    <row r="147" spans="1:12" s="55" customFormat="1" x14ac:dyDescent="0.2">
      <c r="A147" s="2"/>
      <c r="B147" s="24" t="s">
        <v>135</v>
      </c>
      <c r="C147" s="52">
        <v>348</v>
      </c>
      <c r="D147" s="52">
        <v>224</v>
      </c>
      <c r="E147" s="52">
        <v>129</v>
      </c>
      <c r="F147" s="52">
        <v>249</v>
      </c>
      <c r="G147" s="52">
        <v>526</v>
      </c>
      <c r="H147" s="52">
        <v>65</v>
      </c>
      <c r="I147" s="52">
        <v>351</v>
      </c>
      <c r="J147" s="52">
        <v>184</v>
      </c>
      <c r="K147" s="52">
        <v>250</v>
      </c>
      <c r="L147" s="52">
        <v>227</v>
      </c>
    </row>
    <row r="148" spans="1:12" s="55" customFormat="1" x14ac:dyDescent="0.2">
      <c r="A148" s="2"/>
      <c r="B148" s="24" t="s">
        <v>136</v>
      </c>
      <c r="C148" s="52">
        <v>116</v>
      </c>
      <c r="D148" s="52">
        <v>814</v>
      </c>
      <c r="E148" s="52">
        <v>409</v>
      </c>
      <c r="F148" s="52">
        <v>838</v>
      </c>
      <c r="G148" s="52">
        <v>404</v>
      </c>
      <c r="H148" s="52">
        <v>265</v>
      </c>
      <c r="I148" s="52">
        <v>609</v>
      </c>
      <c r="J148" s="52">
        <v>208</v>
      </c>
      <c r="K148" s="52">
        <v>382</v>
      </c>
      <c r="L148" s="52">
        <v>32</v>
      </c>
    </row>
    <row r="149" spans="1:12" s="55" customFormat="1" x14ac:dyDescent="0.2">
      <c r="A149" s="2"/>
      <c r="B149" s="24" t="s">
        <v>137</v>
      </c>
      <c r="C149" s="52">
        <v>134</v>
      </c>
      <c r="D149" s="52">
        <v>167</v>
      </c>
      <c r="E149" s="52">
        <v>147</v>
      </c>
      <c r="F149" s="52">
        <v>457</v>
      </c>
      <c r="G149" s="52">
        <v>231</v>
      </c>
      <c r="H149" s="52">
        <v>332</v>
      </c>
      <c r="I149" s="52">
        <v>107</v>
      </c>
      <c r="J149" s="52">
        <v>111</v>
      </c>
      <c r="K149" s="52">
        <v>189</v>
      </c>
      <c r="L149" s="52">
        <v>-16</v>
      </c>
    </row>
    <row r="150" spans="1:12" s="53" customFormat="1" x14ac:dyDescent="0.2">
      <c r="A150" s="3"/>
      <c r="B150" s="24" t="s">
        <v>138</v>
      </c>
      <c r="C150" s="56">
        <v>1882</v>
      </c>
      <c r="D150" s="56">
        <v>358</v>
      </c>
      <c r="E150" s="56">
        <v>206</v>
      </c>
      <c r="F150" s="56">
        <v>390</v>
      </c>
      <c r="G150" s="52">
        <v>1015</v>
      </c>
      <c r="H150" s="52">
        <v>291</v>
      </c>
      <c r="I150" s="52">
        <v>-57</v>
      </c>
      <c r="J150" s="52">
        <v>55</v>
      </c>
      <c r="K150" s="52">
        <v>257</v>
      </c>
      <c r="L150" s="52">
        <v>3588</v>
      </c>
    </row>
    <row r="151" spans="1:12" s="53" customFormat="1" x14ac:dyDescent="0.2">
      <c r="A151" s="3"/>
      <c r="B151" s="24" t="s">
        <v>139</v>
      </c>
      <c r="C151" s="56">
        <v>968</v>
      </c>
      <c r="D151" s="56">
        <v>2158</v>
      </c>
      <c r="E151" s="56">
        <v>2321</v>
      </c>
      <c r="F151" s="56">
        <v>2164</v>
      </c>
      <c r="G151" s="52">
        <v>2480</v>
      </c>
      <c r="H151" s="52">
        <v>2764</v>
      </c>
      <c r="I151" s="52">
        <v>3342</v>
      </c>
      <c r="J151" s="52">
        <v>2132</v>
      </c>
      <c r="K151" s="52">
        <v>784</v>
      </c>
      <c r="L151" s="52">
        <v>4058</v>
      </c>
    </row>
    <row r="152" spans="1:12" s="53" customFormat="1" x14ac:dyDescent="0.2">
      <c r="A152" s="3"/>
      <c r="B152" s="24" t="s">
        <v>140</v>
      </c>
      <c r="C152" s="56">
        <v>-29</v>
      </c>
      <c r="D152" s="56">
        <v>1251</v>
      </c>
      <c r="E152" s="56">
        <v>401</v>
      </c>
      <c r="F152" s="56">
        <v>1128</v>
      </c>
      <c r="G152" s="52">
        <v>1903</v>
      </c>
      <c r="H152" s="52">
        <v>472</v>
      </c>
      <c r="I152" s="52">
        <v>706</v>
      </c>
      <c r="J152" s="52">
        <v>590</v>
      </c>
      <c r="K152" s="52">
        <v>-178</v>
      </c>
      <c r="L152" s="52">
        <v>-161</v>
      </c>
    </row>
    <row r="153" spans="1:12" s="53" customFormat="1" x14ac:dyDescent="0.2">
      <c r="A153" s="3"/>
      <c r="B153" s="24" t="s">
        <v>141</v>
      </c>
      <c r="C153" s="56">
        <v>1432</v>
      </c>
      <c r="D153" s="56">
        <v>2480</v>
      </c>
      <c r="E153" s="56">
        <v>2133</v>
      </c>
      <c r="F153" s="56">
        <v>1445</v>
      </c>
      <c r="G153" s="52">
        <v>1638</v>
      </c>
      <c r="H153" s="52">
        <v>1777</v>
      </c>
      <c r="I153" s="52">
        <v>366</v>
      </c>
      <c r="J153" s="52">
        <v>1104</v>
      </c>
      <c r="K153" s="52">
        <v>548</v>
      </c>
      <c r="L153" s="52">
        <v>1674</v>
      </c>
    </row>
    <row r="154" spans="1:12" s="53" customFormat="1" x14ac:dyDescent="0.2">
      <c r="A154" s="3"/>
      <c r="B154" s="24" t="s">
        <v>142</v>
      </c>
      <c r="C154" s="56">
        <v>4064</v>
      </c>
      <c r="D154" s="56">
        <v>3040</v>
      </c>
      <c r="E154" s="56">
        <v>2484</v>
      </c>
      <c r="F154" s="56">
        <v>1985</v>
      </c>
      <c r="G154" s="52">
        <v>3193</v>
      </c>
      <c r="H154" s="52">
        <v>2540</v>
      </c>
      <c r="I154" s="52">
        <v>3135</v>
      </c>
      <c r="J154" s="52">
        <v>3068</v>
      </c>
      <c r="K154" s="52">
        <v>1628</v>
      </c>
      <c r="L154" s="52">
        <v>-160</v>
      </c>
    </row>
    <row r="155" spans="1:12" s="53" customFormat="1" x14ac:dyDescent="0.2">
      <c r="A155" s="3"/>
      <c r="B155" s="24" t="s">
        <v>143</v>
      </c>
      <c r="C155" s="56">
        <v>2865</v>
      </c>
      <c r="D155" s="56">
        <v>1205</v>
      </c>
      <c r="E155" s="56">
        <v>2255</v>
      </c>
      <c r="F155" s="56">
        <v>3809</v>
      </c>
      <c r="G155" s="52">
        <v>2808</v>
      </c>
      <c r="H155" s="52">
        <v>3503</v>
      </c>
      <c r="I155" s="52">
        <v>4742</v>
      </c>
      <c r="J155" s="52">
        <v>1925</v>
      </c>
      <c r="K155" s="52">
        <v>-137</v>
      </c>
      <c r="L155" s="52">
        <v>-397</v>
      </c>
    </row>
    <row r="156" spans="1:12" s="53" customFormat="1" x14ac:dyDescent="0.2">
      <c r="A156" s="3"/>
      <c r="B156" s="24" t="s">
        <v>144</v>
      </c>
      <c r="C156" s="56">
        <v>-32</v>
      </c>
      <c r="D156" s="56">
        <v>210</v>
      </c>
      <c r="E156" s="56">
        <v>241</v>
      </c>
      <c r="F156" s="56">
        <v>-119</v>
      </c>
      <c r="G156" s="52">
        <v>114</v>
      </c>
      <c r="H156" s="52">
        <v>73</v>
      </c>
      <c r="I156" s="52">
        <v>-54</v>
      </c>
      <c r="J156" s="52">
        <v>343</v>
      </c>
      <c r="K156" s="52">
        <v>-250</v>
      </c>
      <c r="L156" s="52">
        <v>266</v>
      </c>
    </row>
    <row r="157" spans="1:12" s="53" customFormat="1" x14ac:dyDescent="0.2">
      <c r="A157" s="3"/>
      <c r="B157" s="24" t="s">
        <v>145</v>
      </c>
      <c r="C157" s="56">
        <v>5688</v>
      </c>
      <c r="D157" s="56">
        <v>4611</v>
      </c>
      <c r="E157" s="56">
        <v>2134</v>
      </c>
      <c r="F157" s="56">
        <v>3046</v>
      </c>
      <c r="G157" s="52">
        <v>2636</v>
      </c>
      <c r="H157" s="52">
        <v>2877</v>
      </c>
      <c r="I157" s="52">
        <v>3101</v>
      </c>
      <c r="J157" s="52">
        <v>3130</v>
      </c>
      <c r="K157" s="52">
        <v>-382</v>
      </c>
      <c r="L157" s="52">
        <v>-174</v>
      </c>
    </row>
    <row r="158" spans="1:12" s="53" customFormat="1" x14ac:dyDescent="0.2">
      <c r="A158" s="3"/>
      <c r="B158" s="24" t="s">
        <v>146</v>
      </c>
      <c r="C158" s="56">
        <v>3674</v>
      </c>
      <c r="D158" s="56">
        <v>9196</v>
      </c>
      <c r="E158" s="56">
        <v>7555</v>
      </c>
      <c r="F158" s="56">
        <v>10445</v>
      </c>
      <c r="G158" s="52">
        <v>11667</v>
      </c>
      <c r="H158" s="52">
        <v>9484</v>
      </c>
      <c r="I158" s="52">
        <v>9189</v>
      </c>
      <c r="J158" s="52">
        <v>5200</v>
      </c>
      <c r="K158" s="52">
        <v>-1487</v>
      </c>
      <c r="L158" s="52">
        <v>88</v>
      </c>
    </row>
    <row r="159" spans="1:12" s="53" customFormat="1" x14ac:dyDescent="0.2">
      <c r="A159" s="3"/>
      <c r="B159" s="24" t="s">
        <v>147</v>
      </c>
      <c r="C159" s="56">
        <v>709</v>
      </c>
      <c r="D159" s="56">
        <v>-54</v>
      </c>
      <c r="E159" s="56">
        <v>350</v>
      </c>
      <c r="F159" s="56">
        <v>1411</v>
      </c>
      <c r="G159" s="52">
        <v>1302</v>
      </c>
      <c r="H159" s="52">
        <v>474</v>
      </c>
      <c r="I159" s="52">
        <v>-110</v>
      </c>
      <c r="J159" s="52">
        <v>-240</v>
      </c>
      <c r="K159" s="52">
        <v>-495</v>
      </c>
      <c r="L159" s="52">
        <v>-43</v>
      </c>
    </row>
    <row r="160" spans="1:12" s="53" customFormat="1" x14ac:dyDescent="0.2">
      <c r="A160" s="3"/>
      <c r="B160" s="25" t="s">
        <v>148</v>
      </c>
      <c r="C160" s="57">
        <v>5912</v>
      </c>
      <c r="D160" s="57">
        <v>1945</v>
      </c>
      <c r="E160" s="57">
        <v>1874</v>
      </c>
      <c r="F160" s="57">
        <v>2395</v>
      </c>
      <c r="G160" s="54">
        <v>2976</v>
      </c>
      <c r="H160" s="54">
        <v>2323</v>
      </c>
      <c r="I160" s="54">
        <v>3411</v>
      </c>
      <c r="J160" s="54">
        <v>1622</v>
      </c>
      <c r="K160" s="54">
        <v>447</v>
      </c>
      <c r="L160" s="54">
        <v>-1033</v>
      </c>
    </row>
    <row r="161" spans="1:12" s="51" customFormat="1" ht="15" customHeight="1" x14ac:dyDescent="0.2">
      <c r="A161" s="1"/>
      <c r="B161" s="26" t="s">
        <v>149</v>
      </c>
      <c r="C161" s="50">
        <f>SUM(C77,C54,C13)</f>
        <v>182000</v>
      </c>
      <c r="D161" s="50">
        <f t="shared" ref="D161:J161" si="41">SUM(D77,D54,D13)</f>
        <v>73622</v>
      </c>
      <c r="E161" s="50">
        <f t="shared" si="41"/>
        <v>66205</v>
      </c>
      <c r="F161" s="50">
        <f t="shared" si="41"/>
        <v>95133</v>
      </c>
      <c r="G161" s="50">
        <f t="shared" si="41"/>
        <v>181176</v>
      </c>
      <c r="H161" s="50">
        <f t="shared" si="41"/>
        <v>62483</v>
      </c>
      <c r="I161" s="50">
        <f t="shared" si="41"/>
        <v>66875</v>
      </c>
      <c r="J161" s="50">
        <f t="shared" si="41"/>
        <v>16971</v>
      </c>
      <c r="K161" s="50">
        <v>-48684</v>
      </c>
      <c r="L161" s="50">
        <v>-14567</v>
      </c>
    </row>
    <row r="162" spans="1:12" x14ac:dyDescent="0.2">
      <c r="A162" s="8"/>
      <c r="B162" s="2" t="s">
        <v>167</v>
      </c>
    </row>
    <row r="163" spans="1:12" x14ac:dyDescent="0.2">
      <c r="A163" s="8"/>
      <c r="B163" s="2" t="s">
        <v>163</v>
      </c>
    </row>
    <row r="164" spans="1:12" x14ac:dyDescent="0.2">
      <c r="A164" s="8"/>
      <c r="B164" s="2" t="s">
        <v>164</v>
      </c>
    </row>
    <row r="165" spans="1:12" x14ac:dyDescent="0.2">
      <c r="A165" s="8"/>
      <c r="B165" s="2" t="s">
        <v>172</v>
      </c>
    </row>
    <row r="166" spans="1:12" ht="14.25" x14ac:dyDescent="0.2">
      <c r="A166" s="8"/>
      <c r="B166" s="27"/>
    </row>
    <row r="167" spans="1:12" ht="14.25" x14ac:dyDescent="0.2">
      <c r="A167" s="8"/>
      <c r="B167" s="27"/>
    </row>
    <row r="168" spans="1:12" ht="14.25" x14ac:dyDescent="0.2">
      <c r="A168" s="8"/>
      <c r="B168" s="27"/>
    </row>
    <row r="169" spans="1:12" ht="14.25" x14ac:dyDescent="0.2">
      <c r="A169" s="8"/>
      <c r="B169" s="27"/>
    </row>
    <row r="170" spans="1:12" ht="14.25" x14ac:dyDescent="0.2">
      <c r="A170" s="8"/>
      <c r="B170" s="27"/>
    </row>
    <row r="171" spans="1:12" ht="14.25" x14ac:dyDescent="0.2">
      <c r="A171" s="8"/>
      <c r="B171" s="27"/>
    </row>
    <row r="172" spans="1:12" ht="14.25" x14ac:dyDescent="0.2">
      <c r="A172" s="8"/>
      <c r="B172" s="27"/>
    </row>
    <row r="173" spans="1:12" ht="14.25" x14ac:dyDescent="0.2">
      <c r="A173" s="8"/>
      <c r="B173" s="27"/>
    </row>
    <row r="174" spans="1:12" ht="14.25" x14ac:dyDescent="0.2">
      <c r="A174" s="8"/>
      <c r="B174" s="27"/>
    </row>
    <row r="175" spans="1:12" ht="14.25" x14ac:dyDescent="0.2">
      <c r="A175" s="8"/>
      <c r="B175" s="27"/>
    </row>
    <row r="176" spans="1:12" ht="14.25" x14ac:dyDescent="0.2">
      <c r="A176" s="8"/>
      <c r="B176" s="27"/>
    </row>
    <row r="177" spans="1:2" ht="14.25" x14ac:dyDescent="0.2">
      <c r="A177" s="8"/>
      <c r="B177" s="27"/>
    </row>
    <row r="178" spans="1:2" ht="14.25" x14ac:dyDescent="0.2">
      <c r="A178" s="8"/>
      <c r="B178" s="27"/>
    </row>
    <row r="179" spans="1:2" ht="14.25" x14ac:dyDescent="0.2">
      <c r="A179" s="8"/>
      <c r="B179" s="27"/>
    </row>
    <row r="180" spans="1:2" ht="14.25" x14ac:dyDescent="0.2">
      <c r="A180" s="8"/>
      <c r="B180" s="27"/>
    </row>
    <row r="181" spans="1:2" ht="14.25" x14ac:dyDescent="0.2">
      <c r="A181" s="8"/>
      <c r="B181" s="27"/>
    </row>
    <row r="182" spans="1:2" ht="14.25" x14ac:dyDescent="0.2">
      <c r="A182" s="8"/>
      <c r="B182" s="27"/>
    </row>
    <row r="183" spans="1:2" ht="14.25" x14ac:dyDescent="0.2">
      <c r="A183" s="8"/>
      <c r="B183" s="27"/>
    </row>
    <row r="184" spans="1:2" ht="14.25" x14ac:dyDescent="0.2">
      <c r="A184" s="8"/>
      <c r="B184" s="27"/>
    </row>
    <row r="185" spans="1:2" ht="14.25" x14ac:dyDescent="0.2">
      <c r="A185" s="8"/>
      <c r="B185" s="27"/>
    </row>
    <row r="186" spans="1:2" ht="14.25" x14ac:dyDescent="0.2">
      <c r="A186" s="8"/>
      <c r="B186" s="27"/>
    </row>
    <row r="187" spans="1:2" ht="14.25" x14ac:dyDescent="0.2">
      <c r="A187" s="8"/>
      <c r="B187" s="27"/>
    </row>
    <row r="188" spans="1:2" ht="14.25" x14ac:dyDescent="0.2">
      <c r="A188" s="8"/>
      <c r="B188" s="27"/>
    </row>
    <row r="189" spans="1:2" ht="14.25" x14ac:dyDescent="0.2">
      <c r="A189" s="8"/>
      <c r="B189" s="27"/>
    </row>
    <row r="190" spans="1:2" ht="14.25" x14ac:dyDescent="0.2">
      <c r="A190" s="8"/>
      <c r="B190" s="27"/>
    </row>
    <row r="191" spans="1:2" ht="14.25" x14ac:dyDescent="0.2">
      <c r="A191" s="8"/>
      <c r="B191" s="27"/>
    </row>
    <row r="192" spans="1:2" ht="14.25" x14ac:dyDescent="0.2">
      <c r="A192" s="8"/>
      <c r="B192" s="27"/>
    </row>
    <row r="193" spans="1:2" ht="14.25" x14ac:dyDescent="0.2">
      <c r="A193" s="8"/>
      <c r="B193" s="27"/>
    </row>
    <row r="194" spans="1:2" ht="14.25" x14ac:dyDescent="0.2">
      <c r="A194" s="8"/>
      <c r="B194" s="27"/>
    </row>
    <row r="195" spans="1:2" ht="14.25" x14ac:dyDescent="0.2">
      <c r="A195" s="8"/>
      <c r="B195" s="27"/>
    </row>
    <row r="196" spans="1:2" ht="14.25" x14ac:dyDescent="0.2">
      <c r="A196" s="8"/>
      <c r="B196" s="27"/>
    </row>
    <row r="197" spans="1:2" ht="14.25" x14ac:dyDescent="0.2">
      <c r="A197" s="8"/>
      <c r="B197" s="27"/>
    </row>
    <row r="198" spans="1:2" ht="14.25" x14ac:dyDescent="0.2">
      <c r="A198" s="8"/>
      <c r="B198" s="27"/>
    </row>
    <row r="199" spans="1:2" ht="14.25" x14ac:dyDescent="0.2">
      <c r="A199" s="8"/>
      <c r="B199" s="27"/>
    </row>
    <row r="200" spans="1:2" ht="14.25" x14ac:dyDescent="0.2">
      <c r="A200" s="8"/>
      <c r="B200" s="27"/>
    </row>
    <row r="201" spans="1:2" ht="14.25" x14ac:dyDescent="0.2">
      <c r="A201" s="8"/>
      <c r="B201" s="27"/>
    </row>
    <row r="202" spans="1:2" ht="14.25" x14ac:dyDescent="0.2">
      <c r="A202" s="8"/>
      <c r="B202" s="27"/>
    </row>
    <row r="203" spans="1:2" ht="14.25" x14ac:dyDescent="0.2">
      <c r="A203" s="8"/>
      <c r="B203" s="27"/>
    </row>
    <row r="204" spans="1:2" ht="14.25" x14ac:dyDescent="0.2">
      <c r="A204" s="8"/>
      <c r="B204" s="27"/>
    </row>
    <row r="205" spans="1:2" ht="14.25" x14ac:dyDescent="0.2">
      <c r="A205" s="8"/>
      <c r="B205" s="27"/>
    </row>
    <row r="206" spans="1:2" ht="14.25" x14ac:dyDescent="0.2">
      <c r="A206" s="8"/>
      <c r="B206" s="27"/>
    </row>
    <row r="207" spans="1:2" ht="14.25" x14ac:dyDescent="0.2">
      <c r="A207" s="8"/>
      <c r="B207" s="27"/>
    </row>
    <row r="208" spans="1:2" ht="14.25" x14ac:dyDescent="0.2">
      <c r="A208" s="8"/>
      <c r="B208" s="27"/>
    </row>
    <row r="209" spans="1:2" ht="14.25" x14ac:dyDescent="0.2">
      <c r="A209" s="8"/>
      <c r="B209" s="27"/>
    </row>
    <row r="210" spans="1:2" ht="14.25" x14ac:dyDescent="0.2">
      <c r="A210" s="8"/>
      <c r="B210" s="27"/>
    </row>
    <row r="211" spans="1:2" ht="14.25" x14ac:dyDescent="0.2">
      <c r="A211" s="8"/>
      <c r="B211" s="27"/>
    </row>
    <row r="212" spans="1:2" ht="14.25" x14ac:dyDescent="0.2">
      <c r="A212" s="8"/>
      <c r="B212" s="27"/>
    </row>
    <row r="213" spans="1:2" ht="14.25" x14ac:dyDescent="0.2">
      <c r="A213" s="8"/>
      <c r="B213" s="27"/>
    </row>
    <row r="214" spans="1:2" ht="14.25" x14ac:dyDescent="0.2">
      <c r="A214" s="8"/>
      <c r="B214" s="27"/>
    </row>
    <row r="215" spans="1:2" ht="14.25" x14ac:dyDescent="0.2">
      <c r="A215" s="8"/>
      <c r="B215" s="27"/>
    </row>
    <row r="216" spans="1:2" ht="14.25" x14ac:dyDescent="0.2">
      <c r="A216" s="8"/>
      <c r="B216" s="27"/>
    </row>
    <row r="217" spans="1:2" ht="14.25" x14ac:dyDescent="0.2">
      <c r="A217" s="8"/>
      <c r="B217" s="27"/>
    </row>
    <row r="218" spans="1:2" ht="14.25" x14ac:dyDescent="0.2">
      <c r="A218" s="8"/>
      <c r="B218" s="27"/>
    </row>
    <row r="219" spans="1:2" ht="14.25" x14ac:dyDescent="0.2">
      <c r="A219" s="8"/>
      <c r="B219" s="27"/>
    </row>
    <row r="220" spans="1:2" ht="14.25" x14ac:dyDescent="0.2">
      <c r="A220" s="8"/>
      <c r="B220" s="27"/>
    </row>
    <row r="221" spans="1:2" ht="14.25" x14ac:dyDescent="0.2">
      <c r="A221" s="8"/>
      <c r="B221" s="27"/>
    </row>
    <row r="222" spans="1:2" ht="14.25" x14ac:dyDescent="0.2">
      <c r="A222" s="8"/>
      <c r="B222" s="27"/>
    </row>
    <row r="223" spans="1:2" ht="14.25" x14ac:dyDescent="0.2">
      <c r="A223" s="8"/>
      <c r="B223" s="27"/>
    </row>
    <row r="224" spans="1:2" ht="14.25" x14ac:dyDescent="0.2">
      <c r="A224" s="8"/>
      <c r="B224" s="27"/>
    </row>
    <row r="225" spans="1:2" ht="14.25" x14ac:dyDescent="0.2">
      <c r="A225" s="8"/>
      <c r="B225" s="27"/>
    </row>
    <row r="226" spans="1:2" ht="14.25" x14ac:dyDescent="0.2">
      <c r="A226" s="8"/>
      <c r="B226" s="27"/>
    </row>
    <row r="227" spans="1:2" ht="14.25" x14ac:dyDescent="0.2">
      <c r="A227" s="8"/>
      <c r="B227" s="27"/>
    </row>
    <row r="228" spans="1:2" ht="14.25" x14ac:dyDescent="0.2">
      <c r="A228" s="8"/>
      <c r="B228" s="27"/>
    </row>
    <row r="229" spans="1:2" ht="14.25" x14ac:dyDescent="0.2">
      <c r="A229" s="8"/>
      <c r="B229" s="27"/>
    </row>
    <row r="230" spans="1:2" ht="14.25" x14ac:dyDescent="0.2">
      <c r="A230" s="8"/>
      <c r="B230" s="27"/>
    </row>
    <row r="231" spans="1:2" ht="14.25" x14ac:dyDescent="0.2">
      <c r="A231" s="8"/>
      <c r="B231" s="27"/>
    </row>
    <row r="232" spans="1:2" ht="14.25" x14ac:dyDescent="0.2">
      <c r="A232" s="8"/>
      <c r="B232" s="27"/>
    </row>
    <row r="233" spans="1:2" ht="14.25" x14ac:dyDescent="0.2">
      <c r="A233" s="8"/>
      <c r="B233" s="27"/>
    </row>
    <row r="234" spans="1:2" ht="14.25" x14ac:dyDescent="0.2">
      <c r="A234" s="8"/>
      <c r="B234" s="27"/>
    </row>
    <row r="235" spans="1:2" ht="14.25" x14ac:dyDescent="0.2">
      <c r="A235" s="8"/>
      <c r="B235" s="27"/>
    </row>
    <row r="236" spans="1:2" ht="14.25" x14ac:dyDescent="0.2">
      <c r="A236" s="8"/>
      <c r="B236" s="27"/>
    </row>
    <row r="237" spans="1:2" ht="14.25" x14ac:dyDescent="0.2">
      <c r="A237" s="8"/>
      <c r="B237" s="27"/>
    </row>
    <row r="238" spans="1:2" ht="14.25" x14ac:dyDescent="0.2">
      <c r="A238" s="8"/>
      <c r="B238" s="27"/>
    </row>
    <row r="239" spans="1:2" ht="14.25" x14ac:dyDescent="0.2">
      <c r="A239" s="8"/>
      <c r="B239" s="27"/>
    </row>
    <row r="240" spans="1:2" ht="14.25" x14ac:dyDescent="0.2">
      <c r="A240" s="8"/>
      <c r="B240" s="27"/>
    </row>
    <row r="241" spans="1:2" ht="14.25" x14ac:dyDescent="0.2">
      <c r="A241" s="8"/>
      <c r="B241" s="27"/>
    </row>
    <row r="242" spans="1:2" ht="14.25" x14ac:dyDescent="0.2">
      <c r="A242" s="8"/>
      <c r="B242" s="27"/>
    </row>
    <row r="243" spans="1:2" ht="14.25" x14ac:dyDescent="0.2">
      <c r="A243" s="8"/>
      <c r="B243" s="27"/>
    </row>
    <row r="244" spans="1:2" ht="14.25" x14ac:dyDescent="0.2">
      <c r="A244" s="8"/>
      <c r="B244" s="27"/>
    </row>
    <row r="245" spans="1:2" ht="14.25" x14ac:dyDescent="0.2">
      <c r="A245" s="8"/>
      <c r="B245" s="27"/>
    </row>
    <row r="246" spans="1:2" ht="14.25" x14ac:dyDescent="0.2">
      <c r="A246" s="8"/>
      <c r="B246" s="27"/>
    </row>
    <row r="247" spans="1:2" ht="14.25" x14ac:dyDescent="0.2">
      <c r="A247" s="8"/>
      <c r="B247" s="27"/>
    </row>
    <row r="248" spans="1:2" ht="14.25" x14ac:dyDescent="0.2">
      <c r="A248" s="8"/>
      <c r="B248" s="27"/>
    </row>
    <row r="249" spans="1:2" ht="14.25" x14ac:dyDescent="0.2">
      <c r="A249" s="8"/>
      <c r="B249" s="27"/>
    </row>
    <row r="250" spans="1:2" ht="14.25" x14ac:dyDescent="0.2">
      <c r="A250" s="8"/>
      <c r="B250" s="27"/>
    </row>
    <row r="251" spans="1:2" ht="14.25" x14ac:dyDescent="0.2">
      <c r="A251" s="8"/>
      <c r="B251" s="27"/>
    </row>
    <row r="252" spans="1:2" ht="14.25" x14ac:dyDescent="0.2">
      <c r="A252" s="8"/>
      <c r="B252" s="27"/>
    </row>
    <row r="253" spans="1:2" ht="14.25" x14ac:dyDescent="0.2">
      <c r="A253" s="8"/>
      <c r="B253" s="27"/>
    </row>
    <row r="254" spans="1:2" ht="14.25" x14ac:dyDescent="0.2">
      <c r="A254" s="8"/>
      <c r="B254" s="27"/>
    </row>
    <row r="255" spans="1:2" ht="14.25" x14ac:dyDescent="0.2">
      <c r="A255" s="8"/>
      <c r="B255" s="27"/>
    </row>
    <row r="256" spans="1:2" ht="14.25" x14ac:dyDescent="0.2">
      <c r="A256" s="8"/>
      <c r="B256" s="27"/>
    </row>
    <row r="257" spans="1:2" ht="14.25" x14ac:dyDescent="0.2">
      <c r="A257" s="8"/>
      <c r="B257" s="27"/>
    </row>
    <row r="258" spans="1:2" ht="14.25" x14ac:dyDescent="0.2">
      <c r="A258" s="8"/>
      <c r="B258" s="27"/>
    </row>
    <row r="259" spans="1:2" ht="14.25" x14ac:dyDescent="0.2">
      <c r="A259" s="8"/>
      <c r="B259" s="27"/>
    </row>
    <row r="260" spans="1:2" ht="14.25" x14ac:dyDescent="0.2">
      <c r="A260" s="8"/>
      <c r="B260" s="27"/>
    </row>
    <row r="261" spans="1:2" ht="14.25" x14ac:dyDescent="0.2">
      <c r="A261" s="8"/>
      <c r="B261" s="27"/>
    </row>
    <row r="262" spans="1:2" ht="14.25" x14ac:dyDescent="0.2">
      <c r="A262" s="8"/>
      <c r="B262" s="27"/>
    </row>
    <row r="263" spans="1:2" ht="14.25" x14ac:dyDescent="0.2">
      <c r="A263" s="8"/>
      <c r="B263" s="27"/>
    </row>
    <row r="264" spans="1:2" ht="14.25" x14ac:dyDescent="0.2">
      <c r="A264" s="8"/>
      <c r="B264" s="27"/>
    </row>
    <row r="265" spans="1:2" ht="14.25" x14ac:dyDescent="0.2">
      <c r="A265" s="8"/>
      <c r="B265" s="27"/>
    </row>
    <row r="266" spans="1:2" ht="14.25" x14ac:dyDescent="0.2">
      <c r="A266" s="8"/>
      <c r="B266" s="27"/>
    </row>
    <row r="267" spans="1:2" ht="14.25" x14ac:dyDescent="0.2">
      <c r="A267" s="8"/>
      <c r="B267" s="27"/>
    </row>
    <row r="268" spans="1:2" ht="14.25" x14ac:dyDescent="0.2">
      <c r="A268" s="8"/>
      <c r="B268" s="27"/>
    </row>
    <row r="269" spans="1:2" ht="14.25" x14ac:dyDescent="0.2">
      <c r="A269" s="8"/>
      <c r="B269" s="27"/>
    </row>
    <row r="270" spans="1:2" ht="14.25" x14ac:dyDescent="0.2">
      <c r="A270" s="8"/>
      <c r="B270" s="27"/>
    </row>
    <row r="271" spans="1:2" ht="14.25" x14ac:dyDescent="0.2">
      <c r="A271" s="8"/>
      <c r="B271" s="27"/>
    </row>
    <row r="272" spans="1:2" ht="14.25" x14ac:dyDescent="0.2">
      <c r="A272" s="8"/>
      <c r="B272" s="27"/>
    </row>
    <row r="273" spans="1:2" ht="14.25" x14ac:dyDescent="0.2">
      <c r="A273" s="8"/>
      <c r="B273" s="27"/>
    </row>
    <row r="274" spans="1:2" ht="14.25" x14ac:dyDescent="0.2">
      <c r="A274" s="8"/>
      <c r="B274" s="27"/>
    </row>
    <row r="275" spans="1:2" ht="14.25" x14ac:dyDescent="0.2">
      <c r="A275" s="8"/>
      <c r="B275" s="27"/>
    </row>
    <row r="276" spans="1:2" ht="14.25" x14ac:dyDescent="0.2">
      <c r="A276" s="8"/>
      <c r="B276" s="27"/>
    </row>
    <row r="277" spans="1:2" ht="14.25" x14ac:dyDescent="0.2">
      <c r="A277" s="8"/>
      <c r="B277" s="27"/>
    </row>
    <row r="278" spans="1:2" ht="14.25" x14ac:dyDescent="0.2">
      <c r="A278" s="8"/>
      <c r="B278" s="27"/>
    </row>
    <row r="279" spans="1:2" ht="14.25" x14ac:dyDescent="0.2">
      <c r="A279" s="8"/>
      <c r="B279" s="27"/>
    </row>
    <row r="280" spans="1:2" ht="14.25" x14ac:dyDescent="0.2">
      <c r="A280" s="8"/>
      <c r="B280" s="27"/>
    </row>
    <row r="281" spans="1:2" ht="14.25" x14ac:dyDescent="0.2">
      <c r="A281" s="8"/>
      <c r="B281" s="27"/>
    </row>
    <row r="282" spans="1:2" ht="14.25" x14ac:dyDescent="0.2">
      <c r="A282" s="8"/>
      <c r="B282" s="27"/>
    </row>
    <row r="283" spans="1:2" ht="14.25" x14ac:dyDescent="0.2">
      <c r="A283" s="8"/>
      <c r="B283" s="27"/>
    </row>
    <row r="284" spans="1:2" ht="14.25" x14ac:dyDescent="0.2">
      <c r="A284" s="8"/>
      <c r="B284" s="27"/>
    </row>
    <row r="285" spans="1:2" ht="14.25" x14ac:dyDescent="0.2">
      <c r="A285" s="8"/>
      <c r="B285" s="27"/>
    </row>
    <row r="286" spans="1:2" ht="14.25" x14ac:dyDescent="0.2">
      <c r="A286" s="8"/>
      <c r="B286" s="27"/>
    </row>
    <row r="287" spans="1:2" ht="14.25" x14ac:dyDescent="0.2">
      <c r="A287" s="8"/>
      <c r="B287" s="27"/>
    </row>
    <row r="288" spans="1:2" ht="14.25" x14ac:dyDescent="0.2">
      <c r="A288" s="8"/>
      <c r="B288" s="27"/>
    </row>
    <row r="289" spans="1:2" ht="14.25" x14ac:dyDescent="0.2">
      <c r="A289" s="8"/>
      <c r="B289" s="27"/>
    </row>
    <row r="290" spans="1:2" ht="14.25" x14ac:dyDescent="0.2">
      <c r="A290" s="8"/>
      <c r="B290" s="27"/>
    </row>
    <row r="291" spans="1:2" ht="14.25" x14ac:dyDescent="0.2">
      <c r="A291" s="8"/>
      <c r="B291" s="27"/>
    </row>
    <row r="292" spans="1:2" ht="14.25" x14ac:dyDescent="0.2">
      <c r="A292" s="8"/>
      <c r="B292" s="27"/>
    </row>
    <row r="293" spans="1:2" ht="14.25" x14ac:dyDescent="0.2">
      <c r="A293" s="8"/>
      <c r="B293" s="27"/>
    </row>
    <row r="294" spans="1:2" ht="14.25" x14ac:dyDescent="0.2">
      <c r="A294" s="8"/>
      <c r="B294" s="27"/>
    </row>
    <row r="295" spans="1:2" ht="14.25" x14ac:dyDescent="0.2">
      <c r="A295" s="8"/>
      <c r="B295" s="27"/>
    </row>
    <row r="296" spans="1:2" ht="14.25" x14ac:dyDescent="0.2">
      <c r="A296" s="8"/>
      <c r="B296" s="27"/>
    </row>
    <row r="297" spans="1:2" ht="14.25" x14ac:dyDescent="0.2">
      <c r="A297" s="8"/>
      <c r="B297" s="27"/>
    </row>
    <row r="298" spans="1:2" ht="14.25" x14ac:dyDescent="0.2">
      <c r="A298" s="8"/>
      <c r="B298" s="27"/>
    </row>
    <row r="299" spans="1:2" ht="14.25" x14ac:dyDescent="0.2">
      <c r="A299" s="8"/>
      <c r="B299" s="27"/>
    </row>
    <row r="300" spans="1:2" ht="14.25" x14ac:dyDescent="0.2">
      <c r="A300" s="8"/>
      <c r="B300" s="27"/>
    </row>
    <row r="301" spans="1:2" ht="14.25" x14ac:dyDescent="0.2">
      <c r="A301" s="8"/>
      <c r="B301" s="27"/>
    </row>
    <row r="302" spans="1:2" ht="14.25" x14ac:dyDescent="0.2">
      <c r="A302" s="8"/>
      <c r="B302" s="27"/>
    </row>
    <row r="303" spans="1:2" ht="14.25" x14ac:dyDescent="0.2">
      <c r="A303" s="8"/>
      <c r="B303" s="27"/>
    </row>
    <row r="304" spans="1:2" ht="14.25" x14ac:dyDescent="0.2">
      <c r="A304" s="8"/>
      <c r="B304" s="27"/>
    </row>
    <row r="305" spans="1:2" ht="14.25" x14ac:dyDescent="0.2">
      <c r="A305" s="8"/>
      <c r="B305" s="27"/>
    </row>
    <row r="306" spans="1:2" ht="14.25" x14ac:dyDescent="0.2">
      <c r="A306" s="8"/>
      <c r="B306" s="27"/>
    </row>
    <row r="307" spans="1:2" ht="14.25" x14ac:dyDescent="0.2">
      <c r="A307" s="8"/>
      <c r="B307" s="27"/>
    </row>
    <row r="308" spans="1:2" ht="14.25" x14ac:dyDescent="0.2">
      <c r="A308" s="8"/>
      <c r="B308" s="27"/>
    </row>
    <row r="309" spans="1:2" ht="14.25" x14ac:dyDescent="0.2">
      <c r="A309" s="8"/>
      <c r="B309" s="27"/>
    </row>
    <row r="310" spans="1:2" ht="14.25" x14ac:dyDescent="0.2">
      <c r="A310" s="8"/>
      <c r="B310" s="27"/>
    </row>
    <row r="311" spans="1:2" ht="14.25" x14ac:dyDescent="0.2">
      <c r="A311" s="8"/>
      <c r="B311" s="27"/>
    </row>
    <row r="312" spans="1:2" ht="14.25" x14ac:dyDescent="0.2">
      <c r="A312" s="8"/>
      <c r="B312" s="27"/>
    </row>
    <row r="313" spans="1:2" ht="14.25" x14ac:dyDescent="0.2">
      <c r="A313" s="8"/>
      <c r="B313" s="27"/>
    </row>
    <row r="314" spans="1:2" ht="14.25" x14ac:dyDescent="0.2">
      <c r="A314" s="8"/>
      <c r="B314" s="27"/>
    </row>
    <row r="315" spans="1:2" ht="14.25" x14ac:dyDescent="0.2">
      <c r="A315" s="8"/>
      <c r="B315" s="27"/>
    </row>
    <row r="316" spans="1:2" ht="14.25" x14ac:dyDescent="0.2">
      <c r="A316" s="8"/>
      <c r="B316" s="27"/>
    </row>
    <row r="317" spans="1:2" ht="14.25" x14ac:dyDescent="0.2">
      <c r="A317" s="8"/>
      <c r="B317" s="27"/>
    </row>
    <row r="318" spans="1:2" ht="14.25" x14ac:dyDescent="0.2">
      <c r="A318" s="8"/>
      <c r="B318" s="27"/>
    </row>
    <row r="319" spans="1:2" ht="14.25" x14ac:dyDescent="0.2">
      <c r="A319" s="8"/>
      <c r="B319" s="27"/>
    </row>
    <row r="320" spans="1:2" ht="14.25" x14ac:dyDescent="0.2">
      <c r="A320" s="8"/>
      <c r="B320" s="27"/>
    </row>
    <row r="321" spans="1:2" ht="14.25" x14ac:dyDescent="0.2">
      <c r="A321" s="8"/>
      <c r="B321" s="27"/>
    </row>
    <row r="322" spans="1:2" ht="14.25" x14ac:dyDescent="0.2">
      <c r="A322" s="8"/>
      <c r="B322" s="27"/>
    </row>
    <row r="323" spans="1:2" ht="14.25" x14ac:dyDescent="0.2">
      <c r="A323" s="8"/>
      <c r="B323" s="27"/>
    </row>
    <row r="324" spans="1:2" ht="14.25" x14ac:dyDescent="0.2">
      <c r="A324" s="8"/>
      <c r="B324" s="27"/>
    </row>
    <row r="325" spans="1:2" ht="14.25" x14ac:dyDescent="0.2">
      <c r="A325" s="8"/>
      <c r="B325" s="27"/>
    </row>
    <row r="326" spans="1:2" ht="14.25" x14ac:dyDescent="0.2">
      <c r="A326" s="8"/>
      <c r="B326" s="27"/>
    </row>
    <row r="327" spans="1:2" ht="14.25" x14ac:dyDescent="0.2">
      <c r="A327" s="8"/>
      <c r="B327" s="27"/>
    </row>
    <row r="328" spans="1:2" ht="14.25" x14ac:dyDescent="0.2">
      <c r="A328" s="8"/>
      <c r="B328" s="27"/>
    </row>
    <row r="329" spans="1:2" ht="14.25" x14ac:dyDescent="0.2">
      <c r="A329" s="8"/>
      <c r="B329" s="27"/>
    </row>
    <row r="330" spans="1:2" ht="14.25" x14ac:dyDescent="0.2">
      <c r="A330" s="8"/>
      <c r="B330" s="27"/>
    </row>
    <row r="331" spans="1:2" ht="14.25" x14ac:dyDescent="0.2">
      <c r="A331" s="8"/>
      <c r="B331" s="27"/>
    </row>
    <row r="332" spans="1:2" ht="14.25" x14ac:dyDescent="0.2">
      <c r="A332" s="8"/>
      <c r="B332" s="27"/>
    </row>
    <row r="333" spans="1:2" ht="14.25" x14ac:dyDescent="0.2">
      <c r="A333" s="8"/>
      <c r="B333" s="27"/>
    </row>
    <row r="334" spans="1:2" ht="14.25" x14ac:dyDescent="0.2">
      <c r="A334" s="8"/>
      <c r="B334" s="27"/>
    </row>
    <row r="335" spans="1:2" ht="14.25" x14ac:dyDescent="0.2">
      <c r="A335" s="8"/>
      <c r="B335" s="27"/>
    </row>
    <row r="336" spans="1:2" ht="14.25" x14ac:dyDescent="0.2">
      <c r="A336" s="8"/>
      <c r="B336" s="27"/>
    </row>
    <row r="337" spans="1:2" ht="14.25" x14ac:dyDescent="0.2">
      <c r="A337" s="8"/>
      <c r="B337" s="27"/>
    </row>
    <row r="338" spans="1:2" ht="14.25" x14ac:dyDescent="0.2">
      <c r="A338" s="8"/>
      <c r="B338" s="27"/>
    </row>
    <row r="339" spans="1:2" ht="14.25" x14ac:dyDescent="0.2">
      <c r="A339" s="8"/>
      <c r="B339" s="27"/>
    </row>
    <row r="340" spans="1:2" ht="14.25" x14ac:dyDescent="0.2">
      <c r="A340" s="8"/>
      <c r="B340" s="27"/>
    </row>
    <row r="341" spans="1:2" ht="14.25" x14ac:dyDescent="0.2">
      <c r="A341" s="8"/>
      <c r="B341" s="27"/>
    </row>
    <row r="342" spans="1:2" ht="14.25" x14ac:dyDescent="0.2">
      <c r="A342" s="8"/>
      <c r="B342" s="27"/>
    </row>
    <row r="343" spans="1:2" ht="14.25" x14ac:dyDescent="0.2">
      <c r="A343" s="8"/>
      <c r="B343" s="27"/>
    </row>
    <row r="344" spans="1:2" ht="14.25" x14ac:dyDescent="0.2">
      <c r="A344" s="8"/>
      <c r="B344" s="27"/>
    </row>
    <row r="345" spans="1:2" ht="14.25" x14ac:dyDescent="0.2">
      <c r="A345" s="8"/>
      <c r="B345" s="27"/>
    </row>
    <row r="346" spans="1:2" ht="14.25" x14ac:dyDescent="0.2">
      <c r="A346" s="8"/>
      <c r="B346" s="27"/>
    </row>
    <row r="347" spans="1:2" ht="14.25" x14ac:dyDescent="0.2">
      <c r="A347" s="8"/>
      <c r="B347" s="27"/>
    </row>
    <row r="348" spans="1:2" ht="14.25" x14ac:dyDescent="0.2">
      <c r="A348" s="8"/>
      <c r="B348" s="27"/>
    </row>
    <row r="349" spans="1:2" ht="14.25" x14ac:dyDescent="0.2">
      <c r="A349" s="8"/>
      <c r="B349" s="27"/>
    </row>
    <row r="350" spans="1:2" ht="14.25" x14ac:dyDescent="0.2">
      <c r="A350" s="8"/>
      <c r="B350" s="27"/>
    </row>
    <row r="351" spans="1:2" ht="14.25" x14ac:dyDescent="0.2">
      <c r="A351" s="8"/>
      <c r="B351" s="27"/>
    </row>
    <row r="352" spans="1:2" ht="14.25" x14ac:dyDescent="0.2">
      <c r="A352" s="8"/>
      <c r="B352" s="27"/>
    </row>
    <row r="353" spans="1:2" ht="14.25" x14ac:dyDescent="0.2">
      <c r="A353" s="8"/>
      <c r="B353" s="27"/>
    </row>
    <row r="354" spans="1:2" ht="14.25" x14ac:dyDescent="0.2">
      <c r="A354" s="8"/>
      <c r="B354" s="27"/>
    </row>
    <row r="355" spans="1:2" ht="14.25" x14ac:dyDescent="0.2">
      <c r="A355" s="8"/>
      <c r="B355" s="27"/>
    </row>
    <row r="356" spans="1:2" ht="14.25" x14ac:dyDescent="0.2">
      <c r="A356" s="8"/>
      <c r="B356" s="27"/>
    </row>
    <row r="357" spans="1:2" ht="14.25" x14ac:dyDescent="0.2">
      <c r="A357" s="8"/>
      <c r="B357" s="27"/>
    </row>
    <row r="358" spans="1:2" ht="14.25" x14ac:dyDescent="0.2">
      <c r="A358" s="8"/>
      <c r="B358" s="27"/>
    </row>
    <row r="359" spans="1:2" ht="14.25" x14ac:dyDescent="0.2">
      <c r="A359" s="8"/>
      <c r="B359" s="27"/>
    </row>
    <row r="360" spans="1:2" ht="14.25" x14ac:dyDescent="0.2">
      <c r="A360" s="8"/>
      <c r="B360" s="27"/>
    </row>
    <row r="361" spans="1:2" ht="14.25" x14ac:dyDescent="0.2">
      <c r="A361" s="8"/>
      <c r="B361" s="27"/>
    </row>
    <row r="362" spans="1:2" ht="14.25" x14ac:dyDescent="0.2">
      <c r="A362" s="8"/>
      <c r="B362" s="27"/>
    </row>
    <row r="363" spans="1:2" ht="14.25" x14ac:dyDescent="0.2">
      <c r="A363" s="8"/>
      <c r="B363" s="27"/>
    </row>
    <row r="364" spans="1:2" ht="14.25" x14ac:dyDescent="0.2">
      <c r="A364" s="8"/>
      <c r="B364" s="27"/>
    </row>
    <row r="365" spans="1:2" ht="14.25" x14ac:dyDescent="0.2">
      <c r="A365" s="8"/>
      <c r="B365" s="27"/>
    </row>
    <row r="366" spans="1:2" ht="14.25" x14ac:dyDescent="0.2">
      <c r="A366" s="8"/>
      <c r="B366" s="27"/>
    </row>
    <row r="367" spans="1:2" ht="14.25" x14ac:dyDescent="0.2">
      <c r="A367" s="8"/>
      <c r="B367" s="27"/>
    </row>
    <row r="368" spans="1:2" ht="14.25" x14ac:dyDescent="0.2">
      <c r="A368" s="8"/>
      <c r="B368" s="27"/>
    </row>
    <row r="369" spans="1:2" ht="14.25" x14ac:dyDescent="0.2">
      <c r="A369" s="8"/>
      <c r="B369" s="27"/>
    </row>
    <row r="370" spans="1:2" ht="14.25" x14ac:dyDescent="0.2">
      <c r="A370" s="8"/>
      <c r="B370" s="27"/>
    </row>
    <row r="371" spans="1:2" ht="14.25" x14ac:dyDescent="0.2">
      <c r="A371" s="8"/>
      <c r="B371" s="27"/>
    </row>
    <row r="372" spans="1:2" ht="14.25" x14ac:dyDescent="0.2">
      <c r="A372" s="8"/>
      <c r="B372" s="27"/>
    </row>
    <row r="373" spans="1:2" ht="14.25" x14ac:dyDescent="0.2">
      <c r="A373" s="8"/>
      <c r="B373" s="27"/>
    </row>
    <row r="374" spans="1:2" ht="14.25" x14ac:dyDescent="0.2">
      <c r="A374" s="8"/>
      <c r="B374" s="27"/>
    </row>
    <row r="375" spans="1:2" ht="14.25" x14ac:dyDescent="0.2">
      <c r="A375" s="8"/>
      <c r="B375" s="27"/>
    </row>
    <row r="376" spans="1:2" ht="14.25" x14ac:dyDescent="0.2">
      <c r="A376" s="8"/>
      <c r="B376" s="27"/>
    </row>
    <row r="377" spans="1:2" ht="14.25" x14ac:dyDescent="0.2">
      <c r="A377" s="8"/>
      <c r="B377" s="27"/>
    </row>
    <row r="378" spans="1:2" ht="14.25" x14ac:dyDescent="0.2">
      <c r="A378" s="8"/>
      <c r="B378" s="27"/>
    </row>
    <row r="379" spans="1:2" ht="14.25" x14ac:dyDescent="0.2">
      <c r="A379" s="8"/>
      <c r="B379" s="27"/>
    </row>
    <row r="380" spans="1:2" ht="14.25" x14ac:dyDescent="0.2">
      <c r="A380" s="8"/>
      <c r="B380" s="27"/>
    </row>
    <row r="381" spans="1:2" ht="14.25" x14ac:dyDescent="0.2">
      <c r="A381" s="8"/>
      <c r="B381" s="27"/>
    </row>
    <row r="382" spans="1:2" ht="14.25" x14ac:dyDescent="0.2">
      <c r="A382" s="8"/>
      <c r="B382" s="27"/>
    </row>
    <row r="383" spans="1:2" ht="14.25" x14ac:dyDescent="0.2">
      <c r="A383" s="8"/>
      <c r="B383" s="27"/>
    </row>
    <row r="384" spans="1:2" ht="14.25" x14ac:dyDescent="0.2">
      <c r="A384" s="8"/>
      <c r="B384" s="27"/>
    </row>
    <row r="385" spans="1:2" ht="14.25" x14ac:dyDescent="0.2">
      <c r="A385" s="8"/>
      <c r="B385" s="27"/>
    </row>
    <row r="386" spans="1:2" ht="14.25" x14ac:dyDescent="0.2">
      <c r="A386" s="8"/>
      <c r="B386" s="27"/>
    </row>
    <row r="387" spans="1:2" ht="14.25" x14ac:dyDescent="0.2">
      <c r="A387" s="8"/>
      <c r="B387" s="27"/>
    </row>
    <row r="388" spans="1:2" ht="14.25" x14ac:dyDescent="0.2">
      <c r="A388" s="8"/>
      <c r="B388" s="27"/>
    </row>
    <row r="389" spans="1:2" ht="14.25" x14ac:dyDescent="0.2">
      <c r="A389" s="8"/>
      <c r="B389" s="27"/>
    </row>
    <row r="390" spans="1:2" ht="14.25" x14ac:dyDescent="0.2">
      <c r="A390" s="8"/>
      <c r="B390" s="27"/>
    </row>
    <row r="391" spans="1:2" ht="14.25" x14ac:dyDescent="0.2">
      <c r="A391" s="8"/>
      <c r="B391" s="27"/>
    </row>
    <row r="392" spans="1:2" ht="14.25" x14ac:dyDescent="0.2">
      <c r="A392" s="8"/>
      <c r="B392" s="27"/>
    </row>
    <row r="393" spans="1:2" ht="14.25" x14ac:dyDescent="0.2">
      <c r="A393" s="8"/>
      <c r="B393" s="27"/>
    </row>
    <row r="394" spans="1:2" ht="14.25" x14ac:dyDescent="0.2">
      <c r="A394" s="8"/>
      <c r="B394" s="27"/>
    </row>
    <row r="395" spans="1:2" ht="14.25" x14ac:dyDescent="0.2">
      <c r="A395" s="8"/>
      <c r="B395" s="27"/>
    </row>
    <row r="396" spans="1:2" ht="14.25" x14ac:dyDescent="0.2">
      <c r="A396" s="8"/>
      <c r="B396" s="27"/>
    </row>
    <row r="397" spans="1:2" ht="14.25" x14ac:dyDescent="0.2">
      <c r="A397" s="8"/>
      <c r="B397" s="27"/>
    </row>
    <row r="398" spans="1:2" ht="14.25" x14ac:dyDescent="0.2">
      <c r="A398" s="8"/>
      <c r="B398" s="27"/>
    </row>
    <row r="399" spans="1:2" ht="14.25" x14ac:dyDescent="0.2">
      <c r="A399" s="8"/>
      <c r="B399" s="27"/>
    </row>
    <row r="400" spans="1:2" ht="14.25" x14ac:dyDescent="0.2">
      <c r="A400" s="8"/>
      <c r="B400" s="27"/>
    </row>
    <row r="401" spans="1:2" ht="14.25" x14ac:dyDescent="0.2">
      <c r="A401" s="8"/>
      <c r="B401" s="27"/>
    </row>
    <row r="402" spans="1:2" ht="14.25" x14ac:dyDescent="0.2">
      <c r="A402" s="8"/>
      <c r="B402" s="27"/>
    </row>
    <row r="403" spans="1:2" ht="14.25" x14ac:dyDescent="0.2">
      <c r="A403" s="8"/>
      <c r="B403" s="27"/>
    </row>
    <row r="404" spans="1:2" ht="14.25" x14ac:dyDescent="0.2">
      <c r="A404" s="8"/>
      <c r="B404" s="27"/>
    </row>
    <row r="405" spans="1:2" ht="14.25" x14ac:dyDescent="0.2">
      <c r="A405" s="8"/>
      <c r="B405" s="27"/>
    </row>
    <row r="406" spans="1:2" ht="14.25" x14ac:dyDescent="0.2">
      <c r="A406" s="8"/>
      <c r="B406" s="27"/>
    </row>
    <row r="407" spans="1:2" ht="14.25" x14ac:dyDescent="0.2">
      <c r="A407" s="8"/>
      <c r="B407" s="27"/>
    </row>
    <row r="408" spans="1:2" ht="14.25" x14ac:dyDescent="0.2">
      <c r="A408" s="8"/>
      <c r="B408" s="27"/>
    </row>
    <row r="409" spans="1:2" ht="14.25" x14ac:dyDescent="0.2">
      <c r="A409" s="8"/>
      <c r="B409" s="27"/>
    </row>
    <row r="410" spans="1:2" ht="14.25" x14ac:dyDescent="0.2">
      <c r="A410" s="8"/>
      <c r="B410" s="27"/>
    </row>
    <row r="411" spans="1:2" ht="14.25" x14ac:dyDescent="0.2">
      <c r="A411" s="8"/>
      <c r="B411" s="27"/>
    </row>
    <row r="412" spans="1:2" ht="14.25" x14ac:dyDescent="0.2">
      <c r="A412" s="8"/>
      <c r="B412" s="27"/>
    </row>
    <row r="413" spans="1:2" ht="14.25" x14ac:dyDescent="0.2">
      <c r="A413" s="8"/>
      <c r="B413" s="27"/>
    </row>
    <row r="414" spans="1:2" ht="14.25" x14ac:dyDescent="0.2">
      <c r="A414" s="8"/>
      <c r="B414" s="27"/>
    </row>
    <row r="415" spans="1:2" ht="14.25" x14ac:dyDescent="0.2">
      <c r="A415" s="8"/>
      <c r="B415" s="27"/>
    </row>
    <row r="416" spans="1:2" ht="14.25" x14ac:dyDescent="0.2">
      <c r="A416" s="8"/>
      <c r="B416" s="27"/>
    </row>
    <row r="417" spans="1:2" ht="14.25" x14ac:dyDescent="0.2">
      <c r="A417" s="8"/>
      <c r="B417" s="27"/>
    </row>
    <row r="418" spans="1:2" ht="14.25" x14ac:dyDescent="0.2">
      <c r="A418" s="8"/>
      <c r="B418" s="27"/>
    </row>
    <row r="419" spans="1:2" ht="14.25" x14ac:dyDescent="0.2">
      <c r="A419" s="8"/>
      <c r="B419" s="27"/>
    </row>
    <row r="420" spans="1:2" ht="14.25" x14ac:dyDescent="0.2">
      <c r="A420" s="8"/>
      <c r="B420" s="27"/>
    </row>
    <row r="421" spans="1:2" ht="14.25" x14ac:dyDescent="0.2">
      <c r="A421" s="8"/>
      <c r="B421" s="27"/>
    </row>
    <row r="422" spans="1:2" ht="14.25" x14ac:dyDescent="0.2">
      <c r="A422" s="8"/>
      <c r="B422" s="27"/>
    </row>
    <row r="423" spans="1:2" ht="14.25" x14ac:dyDescent="0.2">
      <c r="A423" s="8"/>
      <c r="B423" s="27"/>
    </row>
    <row r="424" spans="1:2" ht="14.25" x14ac:dyDescent="0.2">
      <c r="A424" s="8"/>
      <c r="B424" s="27"/>
    </row>
    <row r="425" spans="1:2" ht="14.25" x14ac:dyDescent="0.2">
      <c r="A425" s="8"/>
      <c r="B425" s="27"/>
    </row>
    <row r="426" spans="1:2" ht="14.25" x14ac:dyDescent="0.2">
      <c r="A426" s="8"/>
      <c r="B426" s="27"/>
    </row>
    <row r="427" spans="1:2" ht="14.25" x14ac:dyDescent="0.2">
      <c r="A427" s="8"/>
      <c r="B427" s="27"/>
    </row>
    <row r="428" spans="1:2" ht="14.25" x14ac:dyDescent="0.2">
      <c r="A428" s="8"/>
      <c r="B428" s="27"/>
    </row>
    <row r="429" spans="1:2" ht="14.25" x14ac:dyDescent="0.2">
      <c r="A429" s="8"/>
      <c r="B429" s="27"/>
    </row>
    <row r="430" spans="1:2" ht="14.25" x14ac:dyDescent="0.2">
      <c r="A430" s="8"/>
      <c r="B430" s="27"/>
    </row>
    <row r="431" spans="1:2" ht="14.25" x14ac:dyDescent="0.2">
      <c r="A431" s="8"/>
      <c r="B431" s="27"/>
    </row>
    <row r="432" spans="1:2" ht="14.25" x14ac:dyDescent="0.2">
      <c r="A432" s="8"/>
      <c r="B432" s="27"/>
    </row>
    <row r="433" spans="1:2" ht="14.25" x14ac:dyDescent="0.2">
      <c r="A433" s="8"/>
      <c r="B433" s="27"/>
    </row>
    <row r="434" spans="1:2" ht="14.25" x14ac:dyDescent="0.2">
      <c r="A434" s="8"/>
      <c r="B434" s="27"/>
    </row>
    <row r="435" spans="1:2" ht="14.25" x14ac:dyDescent="0.2">
      <c r="A435" s="8"/>
      <c r="B435" s="27"/>
    </row>
    <row r="436" spans="1:2" ht="14.25" x14ac:dyDescent="0.2">
      <c r="A436" s="8"/>
      <c r="B436" s="27"/>
    </row>
    <row r="437" spans="1:2" ht="14.25" x14ac:dyDescent="0.2">
      <c r="A437" s="8"/>
      <c r="B437" s="27"/>
    </row>
    <row r="438" spans="1:2" ht="14.25" x14ac:dyDescent="0.2">
      <c r="A438" s="8"/>
      <c r="B438" s="27"/>
    </row>
    <row r="439" spans="1:2" ht="14.25" x14ac:dyDescent="0.2">
      <c r="A439" s="8"/>
      <c r="B439" s="27"/>
    </row>
    <row r="440" spans="1:2" ht="14.25" x14ac:dyDescent="0.2">
      <c r="A440" s="8"/>
      <c r="B440" s="27"/>
    </row>
    <row r="441" spans="1:2" ht="14.25" x14ac:dyDescent="0.2">
      <c r="A441" s="8"/>
      <c r="B441" s="27"/>
    </row>
    <row r="442" spans="1:2" ht="14.25" x14ac:dyDescent="0.2">
      <c r="A442" s="8"/>
      <c r="B442" s="27"/>
    </row>
    <row r="443" spans="1:2" ht="14.25" x14ac:dyDescent="0.2">
      <c r="A443" s="8"/>
      <c r="B443" s="27"/>
    </row>
    <row r="444" spans="1:2" ht="14.25" x14ac:dyDescent="0.2">
      <c r="A444" s="8"/>
      <c r="B444" s="27"/>
    </row>
    <row r="445" spans="1:2" ht="14.25" x14ac:dyDescent="0.2">
      <c r="A445" s="8"/>
      <c r="B445" s="27"/>
    </row>
    <row r="446" spans="1:2" ht="14.25" x14ac:dyDescent="0.2">
      <c r="A446" s="8"/>
      <c r="B446" s="27"/>
    </row>
    <row r="447" spans="1:2" ht="14.25" x14ac:dyDescent="0.2">
      <c r="A447" s="8"/>
      <c r="B447" s="27"/>
    </row>
    <row r="448" spans="1:2" ht="14.25" x14ac:dyDescent="0.2">
      <c r="A448" s="8"/>
      <c r="B448" s="27"/>
    </row>
    <row r="449" spans="1:2" ht="14.25" x14ac:dyDescent="0.2">
      <c r="A449" s="8"/>
      <c r="B449" s="27"/>
    </row>
    <row r="450" spans="1:2" ht="14.25" x14ac:dyDescent="0.2">
      <c r="A450" s="8"/>
      <c r="B450" s="27"/>
    </row>
    <row r="451" spans="1:2" ht="14.25" x14ac:dyDescent="0.2">
      <c r="A451" s="8"/>
      <c r="B451" s="27"/>
    </row>
    <row r="452" spans="1:2" ht="14.25" x14ac:dyDescent="0.2">
      <c r="A452" s="8"/>
      <c r="B452" s="27"/>
    </row>
    <row r="453" spans="1:2" ht="14.25" x14ac:dyDescent="0.2">
      <c r="A453" s="8"/>
      <c r="B453" s="27"/>
    </row>
    <row r="454" spans="1:2" ht="14.25" x14ac:dyDescent="0.2">
      <c r="A454" s="8"/>
      <c r="B454" s="27"/>
    </row>
    <row r="455" spans="1:2" ht="14.25" x14ac:dyDescent="0.2">
      <c r="A455" s="8"/>
      <c r="B455" s="27"/>
    </row>
    <row r="456" spans="1:2" ht="14.25" x14ac:dyDescent="0.2">
      <c r="A456" s="8"/>
      <c r="B456" s="27"/>
    </row>
    <row r="457" spans="1:2" ht="14.25" x14ac:dyDescent="0.2">
      <c r="A457" s="8"/>
      <c r="B457" s="27"/>
    </row>
    <row r="458" spans="1:2" ht="14.25" x14ac:dyDescent="0.2">
      <c r="A458" s="8"/>
      <c r="B458" s="27"/>
    </row>
    <row r="459" spans="1:2" ht="14.25" x14ac:dyDescent="0.2">
      <c r="A459" s="8"/>
      <c r="B459" s="27"/>
    </row>
    <row r="460" spans="1:2" ht="14.25" x14ac:dyDescent="0.2">
      <c r="A460" s="8"/>
      <c r="B460" s="27"/>
    </row>
    <row r="461" spans="1:2" ht="14.25" x14ac:dyDescent="0.2">
      <c r="A461" s="8"/>
      <c r="B461" s="27"/>
    </row>
    <row r="462" spans="1:2" ht="14.25" x14ac:dyDescent="0.2">
      <c r="A462" s="8"/>
      <c r="B462" s="27"/>
    </row>
    <row r="463" spans="1:2" ht="14.25" x14ac:dyDescent="0.2">
      <c r="A463" s="8"/>
      <c r="B463" s="27"/>
    </row>
    <row r="464" spans="1:2" ht="14.25" x14ac:dyDescent="0.2">
      <c r="A464" s="8"/>
      <c r="B464" s="27"/>
    </row>
    <row r="465" spans="1:2" ht="14.25" x14ac:dyDescent="0.2">
      <c r="A465" s="8"/>
      <c r="B465" s="27"/>
    </row>
    <row r="466" spans="1:2" ht="14.25" x14ac:dyDescent="0.2">
      <c r="A466" s="8"/>
      <c r="B466" s="27"/>
    </row>
    <row r="467" spans="1:2" ht="14.25" x14ac:dyDescent="0.2">
      <c r="A467" s="8"/>
      <c r="B467" s="27"/>
    </row>
    <row r="468" spans="1:2" ht="14.25" x14ac:dyDescent="0.2">
      <c r="A468" s="8"/>
      <c r="B468" s="27"/>
    </row>
    <row r="469" spans="1:2" ht="14.25" x14ac:dyDescent="0.2">
      <c r="A469" s="8"/>
      <c r="B469" s="27"/>
    </row>
    <row r="470" spans="1:2" ht="14.25" x14ac:dyDescent="0.2">
      <c r="A470" s="8"/>
      <c r="B470" s="27"/>
    </row>
    <row r="471" spans="1:2" ht="14.25" x14ac:dyDescent="0.2">
      <c r="A471" s="8"/>
      <c r="B471" s="27"/>
    </row>
    <row r="472" spans="1:2" ht="14.25" x14ac:dyDescent="0.2">
      <c r="A472" s="8"/>
      <c r="B472" s="27"/>
    </row>
    <row r="473" spans="1:2" ht="14.25" x14ac:dyDescent="0.2">
      <c r="A473" s="8"/>
      <c r="B473" s="27"/>
    </row>
    <row r="474" spans="1:2" ht="14.25" x14ac:dyDescent="0.2">
      <c r="A474" s="8"/>
      <c r="B474" s="27"/>
    </row>
    <row r="475" spans="1:2" ht="14.25" x14ac:dyDescent="0.2">
      <c r="A475" s="8"/>
      <c r="B475" s="27"/>
    </row>
    <row r="476" spans="1:2" ht="14.25" x14ac:dyDescent="0.2">
      <c r="A476" s="8"/>
      <c r="B476" s="27"/>
    </row>
    <row r="477" spans="1:2" ht="14.25" x14ac:dyDescent="0.2">
      <c r="A477" s="8"/>
      <c r="B477" s="27"/>
    </row>
    <row r="478" spans="1:2" ht="14.25" x14ac:dyDescent="0.2">
      <c r="A478" s="8"/>
      <c r="B478" s="27"/>
    </row>
    <row r="479" spans="1:2" ht="14.25" x14ac:dyDescent="0.2">
      <c r="A479" s="8"/>
      <c r="B479" s="27"/>
    </row>
    <row r="480" spans="1:2" ht="14.25" x14ac:dyDescent="0.2">
      <c r="A480" s="8"/>
      <c r="B480" s="27"/>
    </row>
    <row r="481" spans="1:2" ht="14.25" x14ac:dyDescent="0.2">
      <c r="A481" s="8"/>
      <c r="B481" s="27"/>
    </row>
    <row r="482" spans="1:2" ht="14.25" x14ac:dyDescent="0.2">
      <c r="A482" s="8"/>
      <c r="B482" s="27"/>
    </row>
    <row r="483" spans="1:2" ht="14.25" x14ac:dyDescent="0.2">
      <c r="A483" s="8"/>
      <c r="B483" s="27"/>
    </row>
    <row r="484" spans="1:2" ht="14.25" x14ac:dyDescent="0.2">
      <c r="A484" s="8"/>
      <c r="B484" s="27"/>
    </row>
    <row r="485" spans="1:2" ht="14.25" x14ac:dyDescent="0.2">
      <c r="A485" s="8"/>
      <c r="B485" s="27"/>
    </row>
    <row r="486" spans="1:2" ht="14.25" x14ac:dyDescent="0.2">
      <c r="A486" s="8"/>
      <c r="B486" s="27"/>
    </row>
    <row r="487" spans="1:2" ht="14.25" x14ac:dyDescent="0.2">
      <c r="A487" s="8"/>
      <c r="B487" s="27"/>
    </row>
    <row r="488" spans="1:2" ht="14.25" x14ac:dyDescent="0.2">
      <c r="A488" s="8"/>
      <c r="B488" s="27"/>
    </row>
    <row r="489" spans="1:2" ht="14.25" x14ac:dyDescent="0.2">
      <c r="A489" s="8"/>
      <c r="B489" s="27"/>
    </row>
    <row r="490" spans="1:2" ht="14.25" x14ac:dyDescent="0.2">
      <c r="A490" s="8"/>
      <c r="B490" s="27"/>
    </row>
    <row r="491" spans="1:2" ht="14.25" x14ac:dyDescent="0.2">
      <c r="A491" s="8"/>
      <c r="B491" s="27"/>
    </row>
    <row r="492" spans="1:2" ht="14.25" x14ac:dyDescent="0.2">
      <c r="A492" s="8"/>
      <c r="B492" s="27"/>
    </row>
    <row r="493" spans="1:2" ht="14.25" x14ac:dyDescent="0.2">
      <c r="A493" s="8"/>
      <c r="B493" s="27"/>
    </row>
    <row r="494" spans="1:2" ht="14.25" x14ac:dyDescent="0.2">
      <c r="A494" s="8"/>
      <c r="B494" s="27"/>
    </row>
    <row r="495" spans="1:2" ht="14.25" x14ac:dyDescent="0.2">
      <c r="A495" s="8"/>
      <c r="B495" s="27"/>
    </row>
    <row r="496" spans="1:2" ht="14.25" x14ac:dyDescent="0.2">
      <c r="A496" s="8"/>
      <c r="B496" s="27"/>
    </row>
    <row r="497" spans="1:2" ht="14.25" x14ac:dyDescent="0.2">
      <c r="A497" s="8"/>
      <c r="B497" s="27"/>
    </row>
    <row r="498" spans="1:2" ht="14.25" x14ac:dyDescent="0.2">
      <c r="A498" s="8"/>
      <c r="B498" s="27"/>
    </row>
    <row r="499" spans="1:2" ht="14.25" x14ac:dyDescent="0.2">
      <c r="A499" s="8"/>
      <c r="B499" s="27"/>
    </row>
    <row r="500" spans="1:2" ht="14.25" x14ac:dyDescent="0.2">
      <c r="A500" s="8"/>
      <c r="B500" s="27"/>
    </row>
    <row r="501" spans="1:2" ht="14.25" x14ac:dyDescent="0.2">
      <c r="A501" s="8"/>
      <c r="B501" s="27"/>
    </row>
    <row r="502" spans="1:2" ht="14.25" x14ac:dyDescent="0.2">
      <c r="A502" s="8"/>
      <c r="B502" s="27"/>
    </row>
    <row r="503" spans="1:2" ht="14.25" x14ac:dyDescent="0.2">
      <c r="A503" s="8"/>
      <c r="B503" s="27"/>
    </row>
    <row r="504" spans="1:2" ht="14.25" x14ac:dyDescent="0.2">
      <c r="A504" s="8"/>
      <c r="B504" s="27"/>
    </row>
    <row r="505" spans="1:2" ht="14.25" x14ac:dyDescent="0.2">
      <c r="A505" s="8"/>
      <c r="B505" s="27"/>
    </row>
    <row r="506" spans="1:2" ht="14.25" x14ac:dyDescent="0.2">
      <c r="A506" s="8"/>
      <c r="B506" s="27"/>
    </row>
    <row r="507" spans="1:2" ht="14.25" x14ac:dyDescent="0.2">
      <c r="A507" s="8"/>
      <c r="B507" s="27"/>
    </row>
    <row r="508" spans="1:2" ht="14.25" x14ac:dyDescent="0.2">
      <c r="A508" s="8"/>
      <c r="B508" s="27"/>
    </row>
    <row r="509" spans="1:2" ht="14.25" x14ac:dyDescent="0.2">
      <c r="A509" s="8"/>
      <c r="B509" s="27"/>
    </row>
    <row r="510" spans="1:2" ht="14.25" x14ac:dyDescent="0.2">
      <c r="A510" s="8"/>
      <c r="B510" s="27"/>
    </row>
    <row r="511" spans="1:2" ht="14.25" x14ac:dyDescent="0.2">
      <c r="A511" s="8"/>
      <c r="B511" s="27"/>
    </row>
    <row r="512" spans="1:2" ht="14.25" x14ac:dyDescent="0.2">
      <c r="A512" s="8"/>
      <c r="B512" s="27"/>
    </row>
    <row r="513" spans="1:2" ht="14.25" x14ac:dyDescent="0.2">
      <c r="A513" s="8"/>
      <c r="B513" s="27"/>
    </row>
    <row r="514" spans="1:2" ht="14.25" x14ac:dyDescent="0.2">
      <c r="A514" s="8"/>
      <c r="B514" s="27"/>
    </row>
    <row r="515" spans="1:2" ht="14.25" x14ac:dyDescent="0.2">
      <c r="A515" s="8"/>
      <c r="B515" s="27"/>
    </row>
    <row r="516" spans="1:2" ht="14.25" x14ac:dyDescent="0.2">
      <c r="A516" s="8"/>
      <c r="B516" s="27"/>
    </row>
    <row r="517" spans="1:2" ht="14.25" x14ac:dyDescent="0.2">
      <c r="A517" s="8"/>
      <c r="B517" s="27"/>
    </row>
    <row r="518" spans="1:2" ht="14.25" x14ac:dyDescent="0.2">
      <c r="A518" s="8"/>
      <c r="B518" s="27"/>
    </row>
    <row r="519" spans="1:2" ht="14.25" x14ac:dyDescent="0.2">
      <c r="A519" s="8"/>
      <c r="B519" s="27"/>
    </row>
    <row r="520" spans="1:2" ht="14.25" x14ac:dyDescent="0.2">
      <c r="A520" s="8"/>
      <c r="B520" s="27"/>
    </row>
    <row r="521" spans="1:2" ht="14.25" x14ac:dyDescent="0.2">
      <c r="A521" s="8"/>
      <c r="B521" s="27"/>
    </row>
    <row r="522" spans="1:2" ht="14.25" x14ac:dyDescent="0.2">
      <c r="A522" s="8"/>
      <c r="B522" s="27"/>
    </row>
    <row r="523" spans="1:2" ht="14.25" x14ac:dyDescent="0.2">
      <c r="A523" s="8"/>
      <c r="B523" s="27"/>
    </row>
    <row r="524" spans="1:2" ht="14.25" x14ac:dyDescent="0.2">
      <c r="A524" s="8"/>
      <c r="B524" s="27"/>
    </row>
    <row r="525" spans="1:2" ht="14.25" x14ac:dyDescent="0.2">
      <c r="A525" s="8"/>
      <c r="B525" s="27"/>
    </row>
    <row r="526" spans="1:2" ht="14.25" x14ac:dyDescent="0.2">
      <c r="A526" s="8"/>
      <c r="B526" s="27"/>
    </row>
    <row r="527" spans="1:2" ht="14.25" x14ac:dyDescent="0.2">
      <c r="A527" s="8"/>
      <c r="B527" s="27"/>
    </row>
    <row r="528" spans="1:2" ht="14.25" x14ac:dyDescent="0.2">
      <c r="A528" s="8"/>
      <c r="B528" s="27"/>
    </row>
    <row r="529" spans="1:2" ht="14.25" x14ac:dyDescent="0.2">
      <c r="A529" s="8"/>
      <c r="B529" s="27"/>
    </row>
    <row r="530" spans="1:2" ht="14.25" x14ac:dyDescent="0.2">
      <c r="A530" s="8"/>
      <c r="B530" s="27"/>
    </row>
    <row r="531" spans="1:2" ht="14.25" x14ac:dyDescent="0.2">
      <c r="A531" s="8"/>
      <c r="B531" s="27"/>
    </row>
    <row r="532" spans="1:2" ht="14.25" x14ac:dyDescent="0.2">
      <c r="A532" s="8"/>
      <c r="B532" s="27"/>
    </row>
    <row r="533" spans="1:2" ht="14.25" x14ac:dyDescent="0.2">
      <c r="A533" s="8"/>
      <c r="B533" s="27"/>
    </row>
    <row r="534" spans="1:2" ht="14.25" x14ac:dyDescent="0.2">
      <c r="A534" s="8"/>
      <c r="B534" s="27"/>
    </row>
    <row r="535" spans="1:2" ht="14.25" x14ac:dyDescent="0.2">
      <c r="A535" s="8"/>
      <c r="B535" s="27"/>
    </row>
    <row r="536" spans="1:2" ht="14.25" x14ac:dyDescent="0.2">
      <c r="A536" s="8"/>
      <c r="B536" s="27"/>
    </row>
    <row r="537" spans="1:2" ht="14.25" x14ac:dyDescent="0.2">
      <c r="A537" s="8"/>
      <c r="B537" s="27"/>
    </row>
    <row r="538" spans="1:2" ht="14.25" x14ac:dyDescent="0.2">
      <c r="A538" s="8"/>
      <c r="B538" s="27"/>
    </row>
    <row r="539" spans="1:2" ht="14.25" x14ac:dyDescent="0.2">
      <c r="A539" s="8"/>
      <c r="B539" s="27"/>
    </row>
    <row r="540" spans="1:2" ht="14.25" x14ac:dyDescent="0.2">
      <c r="A540" s="8"/>
      <c r="B540" s="27"/>
    </row>
    <row r="541" spans="1:2" ht="14.25" x14ac:dyDescent="0.2">
      <c r="A541" s="8"/>
      <c r="B541" s="27"/>
    </row>
    <row r="542" spans="1:2" ht="14.25" x14ac:dyDescent="0.2">
      <c r="A542" s="8"/>
      <c r="B542" s="27"/>
    </row>
    <row r="543" spans="1:2" ht="14.25" x14ac:dyDescent="0.2">
      <c r="A543" s="8"/>
      <c r="B543" s="27"/>
    </row>
    <row r="544" spans="1:2" ht="14.25" x14ac:dyDescent="0.2">
      <c r="A544" s="8"/>
      <c r="B544" s="27"/>
    </row>
    <row r="545" spans="1:2" ht="14.25" x14ac:dyDescent="0.2">
      <c r="A545" s="8"/>
      <c r="B545" s="27"/>
    </row>
    <row r="546" spans="1:2" ht="14.25" x14ac:dyDescent="0.2">
      <c r="A546" s="8"/>
      <c r="B546" s="27"/>
    </row>
    <row r="547" spans="1:2" ht="14.25" x14ac:dyDescent="0.2">
      <c r="A547" s="8"/>
      <c r="B547" s="27"/>
    </row>
    <row r="548" spans="1:2" ht="14.25" x14ac:dyDescent="0.2">
      <c r="A548" s="8"/>
      <c r="B548" s="27"/>
    </row>
    <row r="549" spans="1:2" ht="14.25" x14ac:dyDescent="0.2">
      <c r="A549" s="8"/>
      <c r="B549" s="27"/>
    </row>
    <row r="550" spans="1:2" ht="14.25" x14ac:dyDescent="0.2">
      <c r="A550" s="8"/>
      <c r="B550" s="27"/>
    </row>
    <row r="551" spans="1:2" ht="14.25" x14ac:dyDescent="0.2">
      <c r="A551" s="8"/>
      <c r="B551" s="27"/>
    </row>
    <row r="552" spans="1:2" ht="14.25" x14ac:dyDescent="0.2">
      <c r="A552" s="8"/>
      <c r="B552" s="27"/>
    </row>
    <row r="553" spans="1:2" ht="14.25" x14ac:dyDescent="0.2">
      <c r="A553" s="8"/>
      <c r="B553" s="27"/>
    </row>
    <row r="554" spans="1:2" ht="14.25" x14ac:dyDescent="0.2">
      <c r="A554" s="8"/>
      <c r="B554" s="27"/>
    </row>
    <row r="555" spans="1:2" ht="14.25" x14ac:dyDescent="0.2">
      <c r="A555" s="8"/>
      <c r="B555" s="27"/>
    </row>
    <row r="556" spans="1:2" ht="14.25" x14ac:dyDescent="0.2">
      <c r="A556" s="8"/>
      <c r="B556" s="27"/>
    </row>
    <row r="557" spans="1:2" ht="14.25" x14ac:dyDescent="0.2">
      <c r="A557" s="8"/>
      <c r="B557" s="27"/>
    </row>
    <row r="558" spans="1:2" ht="14.25" x14ac:dyDescent="0.2">
      <c r="A558" s="8"/>
      <c r="B558" s="27"/>
    </row>
    <row r="559" spans="1:2" ht="14.25" x14ac:dyDescent="0.2">
      <c r="A559" s="8"/>
      <c r="B559" s="27"/>
    </row>
    <row r="560" spans="1:2" ht="14.25" x14ac:dyDescent="0.2">
      <c r="A560" s="8"/>
      <c r="B560" s="27"/>
    </row>
    <row r="561" spans="1:2" ht="14.25" x14ac:dyDescent="0.2">
      <c r="A561" s="8"/>
      <c r="B561" s="27"/>
    </row>
    <row r="562" spans="1:2" ht="14.25" x14ac:dyDescent="0.2">
      <c r="A562" s="8"/>
      <c r="B562" s="27"/>
    </row>
    <row r="563" spans="1:2" ht="14.25" x14ac:dyDescent="0.2">
      <c r="A563" s="8"/>
      <c r="B563" s="27"/>
    </row>
    <row r="564" spans="1:2" ht="14.25" x14ac:dyDescent="0.2">
      <c r="A564" s="8"/>
      <c r="B564" s="27"/>
    </row>
    <row r="565" spans="1:2" ht="14.25" x14ac:dyDescent="0.2">
      <c r="A565" s="8"/>
      <c r="B565" s="27"/>
    </row>
    <row r="566" spans="1:2" ht="14.25" x14ac:dyDescent="0.2">
      <c r="A566" s="8"/>
      <c r="B566" s="27"/>
    </row>
    <row r="567" spans="1:2" ht="14.25" x14ac:dyDescent="0.2">
      <c r="A567" s="8"/>
      <c r="B567" s="27"/>
    </row>
    <row r="568" spans="1:2" ht="14.25" x14ac:dyDescent="0.2">
      <c r="A568" s="8"/>
      <c r="B568" s="27"/>
    </row>
    <row r="569" spans="1:2" ht="14.25" x14ac:dyDescent="0.2">
      <c r="A569" s="8"/>
      <c r="B569" s="27"/>
    </row>
    <row r="570" spans="1:2" ht="14.25" x14ac:dyDescent="0.2">
      <c r="A570" s="8"/>
      <c r="B570" s="27"/>
    </row>
    <row r="571" spans="1:2" ht="14.25" x14ac:dyDescent="0.2">
      <c r="A571" s="8"/>
      <c r="B571" s="27"/>
    </row>
    <row r="572" spans="1:2" ht="14.25" x14ac:dyDescent="0.2">
      <c r="A572" s="8"/>
      <c r="B572" s="27"/>
    </row>
    <row r="573" spans="1:2" ht="14.25" x14ac:dyDescent="0.2">
      <c r="A573" s="8"/>
      <c r="B573" s="27"/>
    </row>
    <row r="574" spans="1:2" ht="14.25" x14ac:dyDescent="0.2">
      <c r="A574" s="8"/>
      <c r="B574" s="27"/>
    </row>
    <row r="575" spans="1:2" ht="14.25" x14ac:dyDescent="0.2">
      <c r="A575" s="8"/>
      <c r="B575" s="27"/>
    </row>
    <row r="576" spans="1:2" ht="14.25" x14ac:dyDescent="0.2">
      <c r="A576" s="8"/>
      <c r="B576" s="27"/>
    </row>
    <row r="577" spans="1:2" ht="14.25" x14ac:dyDescent="0.2">
      <c r="A577" s="8"/>
      <c r="B577" s="27"/>
    </row>
    <row r="578" spans="1:2" ht="14.25" x14ac:dyDescent="0.2">
      <c r="A578" s="8"/>
      <c r="B578" s="27"/>
    </row>
    <row r="579" spans="1:2" ht="14.25" x14ac:dyDescent="0.2">
      <c r="A579" s="8"/>
      <c r="B579" s="27"/>
    </row>
    <row r="580" spans="1:2" ht="14.25" x14ac:dyDescent="0.2">
      <c r="A580" s="8"/>
      <c r="B580" s="27"/>
    </row>
    <row r="581" spans="1:2" ht="14.25" x14ac:dyDescent="0.2">
      <c r="A581" s="8"/>
      <c r="B581" s="27"/>
    </row>
    <row r="582" spans="1:2" ht="14.25" x14ac:dyDescent="0.2">
      <c r="A582" s="8"/>
      <c r="B582" s="27"/>
    </row>
    <row r="583" spans="1:2" ht="14.25" x14ac:dyDescent="0.2">
      <c r="A583" s="8"/>
      <c r="B583" s="27"/>
    </row>
    <row r="584" spans="1:2" ht="14.25" x14ac:dyDescent="0.2">
      <c r="A584" s="8"/>
      <c r="B584" s="27"/>
    </row>
    <row r="585" spans="1:2" ht="14.25" x14ac:dyDescent="0.2">
      <c r="A585" s="8"/>
      <c r="B585" s="27"/>
    </row>
    <row r="586" spans="1:2" ht="14.25" x14ac:dyDescent="0.2">
      <c r="A586" s="8"/>
      <c r="B586" s="27"/>
    </row>
    <row r="587" spans="1:2" ht="14.25" x14ac:dyDescent="0.2">
      <c r="A587" s="8"/>
      <c r="B587" s="27"/>
    </row>
    <row r="588" spans="1:2" ht="14.25" x14ac:dyDescent="0.2">
      <c r="A588" s="8"/>
      <c r="B588" s="27"/>
    </row>
    <row r="589" spans="1:2" ht="14.25" x14ac:dyDescent="0.2">
      <c r="A589" s="8"/>
      <c r="B589" s="27"/>
    </row>
    <row r="590" spans="1:2" ht="14.25" x14ac:dyDescent="0.2">
      <c r="A590" s="8"/>
      <c r="B590" s="27"/>
    </row>
    <row r="591" spans="1:2" ht="14.25" x14ac:dyDescent="0.2">
      <c r="A591" s="8"/>
      <c r="B591" s="27"/>
    </row>
    <row r="592" spans="1:2" ht="14.25" x14ac:dyDescent="0.2">
      <c r="A592" s="8"/>
      <c r="B592" s="27"/>
    </row>
    <row r="593" spans="1:2" ht="14.25" x14ac:dyDescent="0.2">
      <c r="A593" s="8"/>
      <c r="B593" s="27"/>
    </row>
    <row r="594" spans="1:2" ht="14.25" x14ac:dyDescent="0.2">
      <c r="A594" s="8"/>
      <c r="B594" s="27"/>
    </row>
    <row r="595" spans="1:2" ht="14.25" x14ac:dyDescent="0.2">
      <c r="A595" s="8"/>
      <c r="B595" s="27"/>
    </row>
    <row r="596" spans="1:2" ht="14.25" x14ac:dyDescent="0.2">
      <c r="A596" s="8"/>
      <c r="B596" s="27"/>
    </row>
    <row r="597" spans="1:2" ht="14.25" x14ac:dyDescent="0.2">
      <c r="A597" s="8"/>
      <c r="B597" s="27"/>
    </row>
    <row r="598" spans="1:2" ht="14.25" x14ac:dyDescent="0.2">
      <c r="A598" s="8"/>
      <c r="B598" s="27"/>
    </row>
    <row r="599" spans="1:2" ht="14.25" x14ac:dyDescent="0.2">
      <c r="A599" s="8"/>
      <c r="B599" s="27"/>
    </row>
    <row r="600" spans="1:2" ht="14.25" x14ac:dyDescent="0.2">
      <c r="A600" s="8"/>
      <c r="B600" s="27"/>
    </row>
    <row r="601" spans="1:2" ht="14.25" x14ac:dyDescent="0.2">
      <c r="A601" s="8"/>
      <c r="B601" s="27"/>
    </row>
    <row r="602" spans="1:2" ht="14.25" x14ac:dyDescent="0.2">
      <c r="A602" s="8"/>
      <c r="B602" s="27"/>
    </row>
    <row r="603" spans="1:2" ht="14.25" x14ac:dyDescent="0.2">
      <c r="A603" s="8"/>
      <c r="B603" s="27"/>
    </row>
    <row r="604" spans="1:2" ht="14.25" x14ac:dyDescent="0.2">
      <c r="A604" s="8"/>
      <c r="B604" s="27"/>
    </row>
    <row r="605" spans="1:2" ht="14.25" x14ac:dyDescent="0.2">
      <c r="A605" s="8"/>
      <c r="B605" s="27"/>
    </row>
    <row r="606" spans="1:2" ht="14.25" x14ac:dyDescent="0.2">
      <c r="A606" s="8"/>
      <c r="B606" s="27"/>
    </row>
    <row r="607" spans="1:2" ht="14.25" x14ac:dyDescent="0.2">
      <c r="A607" s="8"/>
      <c r="B607" s="27"/>
    </row>
    <row r="608" spans="1:2" ht="14.25" x14ac:dyDescent="0.2">
      <c r="A608" s="8"/>
      <c r="B608" s="27"/>
    </row>
    <row r="609" spans="1:2" ht="14.25" x14ac:dyDescent="0.2">
      <c r="A609" s="8"/>
      <c r="B609" s="27"/>
    </row>
    <row r="610" spans="1:2" ht="14.25" x14ac:dyDescent="0.2">
      <c r="A610" s="8"/>
      <c r="B610" s="27"/>
    </row>
    <row r="611" spans="1:2" ht="14.25" x14ac:dyDescent="0.2">
      <c r="A611" s="8"/>
      <c r="B611" s="27"/>
    </row>
    <row r="612" spans="1:2" ht="14.25" x14ac:dyDescent="0.2">
      <c r="A612" s="8"/>
      <c r="B612" s="27"/>
    </row>
    <row r="613" spans="1:2" ht="14.25" x14ac:dyDescent="0.2">
      <c r="A613" s="8"/>
      <c r="B613" s="27"/>
    </row>
    <row r="614" spans="1:2" ht="14.25" x14ac:dyDescent="0.2">
      <c r="A614" s="8"/>
      <c r="B614" s="27"/>
    </row>
    <row r="615" spans="1:2" ht="14.25" x14ac:dyDescent="0.2">
      <c r="A615" s="8"/>
      <c r="B615" s="27"/>
    </row>
    <row r="616" spans="1:2" ht="14.25" x14ac:dyDescent="0.2">
      <c r="A616" s="8"/>
      <c r="B616" s="27"/>
    </row>
    <row r="617" spans="1:2" ht="14.25" x14ac:dyDescent="0.2">
      <c r="A617" s="8"/>
      <c r="B617" s="27"/>
    </row>
    <row r="618" spans="1:2" ht="14.25" x14ac:dyDescent="0.2">
      <c r="A618" s="8"/>
      <c r="B618" s="27"/>
    </row>
    <row r="619" spans="1:2" ht="14.25" x14ac:dyDescent="0.2">
      <c r="A619" s="8"/>
      <c r="B619" s="27"/>
    </row>
    <row r="620" spans="1:2" ht="14.25" x14ac:dyDescent="0.2">
      <c r="A620" s="8"/>
      <c r="B620" s="27"/>
    </row>
    <row r="621" spans="1:2" ht="14.25" x14ac:dyDescent="0.2">
      <c r="A621" s="8"/>
      <c r="B621" s="27"/>
    </row>
    <row r="622" spans="1:2" ht="14.25" x14ac:dyDescent="0.2">
      <c r="A622" s="8"/>
      <c r="B622" s="27"/>
    </row>
    <row r="623" spans="1:2" ht="14.25" x14ac:dyDescent="0.2">
      <c r="A623" s="8"/>
      <c r="B623" s="27"/>
    </row>
    <row r="624" spans="1:2" ht="14.25" x14ac:dyDescent="0.2">
      <c r="A624" s="8"/>
      <c r="B624" s="27"/>
    </row>
    <row r="625" spans="1:2" ht="14.25" x14ac:dyDescent="0.2">
      <c r="A625" s="8"/>
      <c r="B625" s="27"/>
    </row>
    <row r="626" spans="1:2" ht="14.25" x14ac:dyDescent="0.2">
      <c r="A626" s="8"/>
      <c r="B626" s="27"/>
    </row>
    <row r="627" spans="1:2" ht="14.25" x14ac:dyDescent="0.2">
      <c r="A627" s="8"/>
      <c r="B627" s="27"/>
    </row>
    <row r="628" spans="1:2" ht="14.25" x14ac:dyDescent="0.2">
      <c r="A628" s="8"/>
      <c r="B628" s="27"/>
    </row>
    <row r="629" spans="1:2" ht="14.25" x14ac:dyDescent="0.2">
      <c r="A629" s="8"/>
      <c r="B629" s="27"/>
    </row>
    <row r="630" spans="1:2" ht="14.25" x14ac:dyDescent="0.2">
      <c r="A630" s="8"/>
      <c r="B630" s="27"/>
    </row>
    <row r="631" spans="1:2" ht="14.25" x14ac:dyDescent="0.2">
      <c r="A631" s="8"/>
      <c r="B631" s="27"/>
    </row>
    <row r="632" spans="1:2" ht="14.25" x14ac:dyDescent="0.2">
      <c r="A632" s="8"/>
      <c r="B632" s="27"/>
    </row>
    <row r="633" spans="1:2" ht="14.25" x14ac:dyDescent="0.2">
      <c r="A633" s="8"/>
      <c r="B633" s="27"/>
    </row>
    <row r="634" spans="1:2" ht="14.25" x14ac:dyDescent="0.2">
      <c r="A634" s="8"/>
      <c r="B634" s="27"/>
    </row>
    <row r="635" spans="1:2" ht="14.25" x14ac:dyDescent="0.2">
      <c r="A635" s="8"/>
      <c r="B635" s="27"/>
    </row>
    <row r="636" spans="1:2" ht="14.25" x14ac:dyDescent="0.2">
      <c r="A636" s="8"/>
      <c r="B636" s="27"/>
    </row>
    <row r="637" spans="1:2" ht="14.25" x14ac:dyDescent="0.2">
      <c r="A637" s="8"/>
      <c r="B637" s="27"/>
    </row>
    <row r="638" spans="1:2" ht="14.25" x14ac:dyDescent="0.2">
      <c r="A638" s="8"/>
      <c r="B638" s="27"/>
    </row>
    <row r="639" spans="1:2" ht="14.25" x14ac:dyDescent="0.2">
      <c r="A639" s="8"/>
      <c r="B639" s="27"/>
    </row>
    <row r="640" spans="1:2" ht="14.25" x14ac:dyDescent="0.2">
      <c r="A640" s="8"/>
      <c r="B640" s="27"/>
    </row>
    <row r="641" spans="1:2" ht="14.25" x14ac:dyDescent="0.2">
      <c r="A641" s="8"/>
      <c r="B641" s="27"/>
    </row>
    <row r="642" spans="1:2" ht="14.25" x14ac:dyDescent="0.2">
      <c r="A642" s="8"/>
      <c r="B642" s="27"/>
    </row>
    <row r="643" spans="1:2" ht="14.25" x14ac:dyDescent="0.2">
      <c r="A643" s="8"/>
      <c r="B643" s="27"/>
    </row>
    <row r="644" spans="1:2" ht="14.25" x14ac:dyDescent="0.2">
      <c r="A644" s="8"/>
      <c r="B644" s="27"/>
    </row>
    <row r="645" spans="1:2" ht="14.25" x14ac:dyDescent="0.2">
      <c r="A645" s="8"/>
      <c r="B645" s="27"/>
    </row>
    <row r="646" spans="1:2" ht="14.25" x14ac:dyDescent="0.2">
      <c r="A646" s="8"/>
      <c r="B646" s="27"/>
    </row>
    <row r="647" spans="1:2" ht="14.25" x14ac:dyDescent="0.2">
      <c r="A647" s="8"/>
      <c r="B647" s="27"/>
    </row>
    <row r="648" spans="1:2" ht="14.25" x14ac:dyDescent="0.2">
      <c r="A648" s="8"/>
      <c r="B648" s="27"/>
    </row>
    <row r="649" spans="1:2" ht="14.25" x14ac:dyDescent="0.2">
      <c r="A649" s="8"/>
      <c r="B649" s="27"/>
    </row>
    <row r="650" spans="1:2" ht="14.25" x14ac:dyDescent="0.2">
      <c r="A650" s="8"/>
      <c r="B650" s="27"/>
    </row>
    <row r="651" spans="1:2" ht="14.25" x14ac:dyDescent="0.2">
      <c r="A651" s="8"/>
      <c r="B651" s="27"/>
    </row>
    <row r="652" spans="1:2" ht="14.25" x14ac:dyDescent="0.2">
      <c r="A652" s="8"/>
      <c r="B652" s="27"/>
    </row>
    <row r="653" spans="1:2" ht="14.25" x14ac:dyDescent="0.2">
      <c r="A653" s="8"/>
      <c r="B653" s="27"/>
    </row>
    <row r="654" spans="1:2" ht="14.25" x14ac:dyDescent="0.2">
      <c r="A654" s="8"/>
      <c r="B654" s="27"/>
    </row>
    <row r="655" spans="1:2" ht="14.25" x14ac:dyDescent="0.2">
      <c r="A655" s="8"/>
      <c r="B655" s="27"/>
    </row>
    <row r="656" spans="1:2" ht="14.25" x14ac:dyDescent="0.2">
      <c r="A656" s="8"/>
      <c r="B656" s="27"/>
    </row>
    <row r="657" spans="1:2" ht="14.25" x14ac:dyDescent="0.2">
      <c r="A657" s="8"/>
      <c r="B657" s="27"/>
    </row>
    <row r="658" spans="1:2" ht="14.25" x14ac:dyDescent="0.2">
      <c r="A658" s="8"/>
      <c r="B658" s="27"/>
    </row>
    <row r="659" spans="1:2" ht="14.25" x14ac:dyDescent="0.2">
      <c r="A659" s="8"/>
      <c r="B659" s="27"/>
    </row>
    <row r="660" spans="1:2" ht="14.25" x14ac:dyDescent="0.2">
      <c r="A660" s="8"/>
      <c r="B660" s="27"/>
    </row>
    <row r="661" spans="1:2" ht="14.25" x14ac:dyDescent="0.2">
      <c r="A661" s="8"/>
      <c r="B661" s="27"/>
    </row>
    <row r="662" spans="1:2" ht="14.25" x14ac:dyDescent="0.2">
      <c r="A662" s="8"/>
      <c r="B662" s="27"/>
    </row>
    <row r="663" spans="1:2" ht="14.25" x14ac:dyDescent="0.2">
      <c r="A663" s="8"/>
      <c r="B663" s="27"/>
    </row>
    <row r="664" spans="1:2" ht="14.25" x14ac:dyDescent="0.2">
      <c r="A664" s="8"/>
      <c r="B664" s="27"/>
    </row>
    <row r="665" spans="1:2" ht="14.25" x14ac:dyDescent="0.2">
      <c r="A665" s="8"/>
      <c r="B665" s="27"/>
    </row>
    <row r="666" spans="1:2" ht="14.25" x14ac:dyDescent="0.2">
      <c r="A666" s="8"/>
      <c r="B666" s="27"/>
    </row>
    <row r="667" spans="1:2" ht="14.25" x14ac:dyDescent="0.2">
      <c r="A667" s="8"/>
      <c r="B667" s="27"/>
    </row>
    <row r="668" spans="1:2" ht="14.25" x14ac:dyDescent="0.2">
      <c r="A668" s="8"/>
      <c r="B668" s="27"/>
    </row>
    <row r="669" spans="1:2" ht="14.25" x14ac:dyDescent="0.2">
      <c r="A669" s="8"/>
      <c r="B669" s="27"/>
    </row>
    <row r="670" spans="1:2" ht="14.25" x14ac:dyDescent="0.2">
      <c r="A670" s="8"/>
      <c r="B670" s="27"/>
    </row>
    <row r="671" spans="1:2" ht="14.25" x14ac:dyDescent="0.2">
      <c r="A671" s="8"/>
      <c r="B671" s="27"/>
    </row>
    <row r="672" spans="1:2" ht="14.25" x14ac:dyDescent="0.2">
      <c r="A672" s="8"/>
      <c r="B672" s="27"/>
    </row>
    <row r="673" spans="1:2" ht="14.25" x14ac:dyDescent="0.2">
      <c r="A673" s="8"/>
      <c r="B673" s="27"/>
    </row>
    <row r="674" spans="1:2" ht="14.25" x14ac:dyDescent="0.2">
      <c r="A674" s="8"/>
      <c r="B674" s="27"/>
    </row>
    <row r="675" spans="1:2" ht="14.25" x14ac:dyDescent="0.2">
      <c r="A675" s="8"/>
      <c r="B675" s="27"/>
    </row>
    <row r="676" spans="1:2" ht="14.25" x14ac:dyDescent="0.2">
      <c r="A676" s="8"/>
      <c r="B676" s="27"/>
    </row>
    <row r="677" spans="1:2" ht="14.25" x14ac:dyDescent="0.2">
      <c r="A677" s="8"/>
      <c r="B677" s="27"/>
    </row>
    <row r="678" spans="1:2" ht="14.25" x14ac:dyDescent="0.2">
      <c r="A678" s="8"/>
      <c r="B678" s="27"/>
    </row>
    <row r="679" spans="1:2" ht="14.25" x14ac:dyDescent="0.2">
      <c r="A679" s="8"/>
      <c r="B679" s="27"/>
    </row>
    <row r="680" spans="1:2" ht="14.25" x14ac:dyDescent="0.2">
      <c r="A680" s="8"/>
      <c r="B680" s="27"/>
    </row>
    <row r="681" spans="1:2" ht="14.25" x14ac:dyDescent="0.2">
      <c r="A681" s="8"/>
      <c r="B681" s="27"/>
    </row>
    <row r="682" spans="1:2" ht="14.25" x14ac:dyDescent="0.2">
      <c r="A682" s="8"/>
      <c r="B682" s="27"/>
    </row>
    <row r="683" spans="1:2" ht="14.25" x14ac:dyDescent="0.2">
      <c r="A683" s="8"/>
      <c r="B683" s="27"/>
    </row>
    <row r="684" spans="1:2" ht="14.25" x14ac:dyDescent="0.2">
      <c r="A684" s="8"/>
      <c r="B684" s="27"/>
    </row>
    <row r="685" spans="1:2" ht="14.25" x14ac:dyDescent="0.2">
      <c r="A685" s="8"/>
      <c r="B685" s="27"/>
    </row>
    <row r="686" spans="1:2" ht="14.25" x14ac:dyDescent="0.2">
      <c r="A686" s="8"/>
      <c r="B686" s="27"/>
    </row>
    <row r="687" spans="1:2" ht="14.25" x14ac:dyDescent="0.2">
      <c r="A687" s="8"/>
      <c r="B687" s="27"/>
    </row>
    <row r="688" spans="1:2" ht="14.25" x14ac:dyDescent="0.2">
      <c r="A688" s="8"/>
      <c r="B688" s="27"/>
    </row>
    <row r="689" spans="1:2" ht="14.25" x14ac:dyDescent="0.2">
      <c r="A689" s="8"/>
      <c r="B689" s="27"/>
    </row>
    <row r="690" spans="1:2" ht="14.25" x14ac:dyDescent="0.2">
      <c r="A690" s="8"/>
      <c r="B690" s="27"/>
    </row>
    <row r="691" spans="1:2" ht="14.25" x14ac:dyDescent="0.2">
      <c r="A691" s="8"/>
      <c r="B691" s="27"/>
    </row>
    <row r="692" spans="1:2" ht="14.25" x14ac:dyDescent="0.2">
      <c r="A692" s="8"/>
      <c r="B692" s="27"/>
    </row>
    <row r="693" spans="1:2" ht="14.25" x14ac:dyDescent="0.2">
      <c r="A693" s="8"/>
      <c r="B693" s="27"/>
    </row>
    <row r="694" spans="1:2" ht="14.25" x14ac:dyDescent="0.2">
      <c r="A694" s="8"/>
      <c r="B694" s="27"/>
    </row>
    <row r="695" spans="1:2" ht="14.25" x14ac:dyDescent="0.2">
      <c r="A695" s="8"/>
      <c r="B695" s="27"/>
    </row>
    <row r="696" spans="1:2" ht="14.25" x14ac:dyDescent="0.2">
      <c r="A696" s="8"/>
      <c r="B696" s="27"/>
    </row>
    <row r="697" spans="1:2" ht="14.25" x14ac:dyDescent="0.2">
      <c r="A697" s="8"/>
      <c r="B697" s="27"/>
    </row>
    <row r="698" spans="1:2" ht="14.25" x14ac:dyDescent="0.2">
      <c r="A698" s="8"/>
      <c r="B698" s="27"/>
    </row>
    <row r="699" spans="1:2" ht="14.25" x14ac:dyDescent="0.2">
      <c r="A699" s="8"/>
      <c r="B699" s="27"/>
    </row>
    <row r="700" spans="1:2" ht="14.25" x14ac:dyDescent="0.2">
      <c r="A700" s="8"/>
      <c r="B700" s="27"/>
    </row>
    <row r="701" spans="1:2" ht="14.25" x14ac:dyDescent="0.2">
      <c r="A701" s="8"/>
      <c r="B701" s="27"/>
    </row>
    <row r="702" spans="1:2" ht="14.25" x14ac:dyDescent="0.2">
      <c r="A702" s="8"/>
      <c r="B702" s="27"/>
    </row>
    <row r="703" spans="1:2" ht="14.25" x14ac:dyDescent="0.2">
      <c r="A703" s="8"/>
      <c r="B703" s="27"/>
    </row>
    <row r="704" spans="1:2" ht="14.25" x14ac:dyDescent="0.2">
      <c r="A704" s="8"/>
      <c r="B704" s="27"/>
    </row>
    <row r="705" spans="1:2" ht="14.25" x14ac:dyDescent="0.2">
      <c r="A705" s="8"/>
      <c r="B705" s="27"/>
    </row>
    <row r="706" spans="1:2" ht="14.25" x14ac:dyDescent="0.2">
      <c r="A706" s="8"/>
      <c r="B706" s="27"/>
    </row>
    <row r="707" spans="1:2" ht="14.25" x14ac:dyDescent="0.2">
      <c r="A707" s="8"/>
      <c r="B707" s="27"/>
    </row>
    <row r="708" spans="1:2" ht="14.25" x14ac:dyDescent="0.2">
      <c r="A708" s="8"/>
      <c r="B708" s="27"/>
    </row>
    <row r="709" spans="1:2" ht="14.25" x14ac:dyDescent="0.2">
      <c r="A709" s="8"/>
      <c r="B709" s="27"/>
    </row>
    <row r="710" spans="1:2" ht="14.25" x14ac:dyDescent="0.2">
      <c r="A710" s="8"/>
      <c r="B710" s="27"/>
    </row>
    <row r="711" spans="1:2" ht="14.25" x14ac:dyDescent="0.2">
      <c r="A711" s="8"/>
      <c r="B711" s="27"/>
    </row>
    <row r="712" spans="1:2" ht="14.25" x14ac:dyDescent="0.2">
      <c r="A712" s="8"/>
      <c r="B712" s="27"/>
    </row>
    <row r="713" spans="1:2" ht="14.25" x14ac:dyDescent="0.2">
      <c r="A713" s="8"/>
      <c r="B713" s="27"/>
    </row>
    <row r="714" spans="1:2" ht="14.25" x14ac:dyDescent="0.2">
      <c r="A714" s="8"/>
      <c r="B714" s="27"/>
    </row>
    <row r="715" spans="1:2" ht="14.25" x14ac:dyDescent="0.2">
      <c r="A715" s="8"/>
      <c r="B715" s="27"/>
    </row>
    <row r="716" spans="1:2" ht="14.25" x14ac:dyDescent="0.2">
      <c r="A716" s="8"/>
      <c r="B716" s="27"/>
    </row>
    <row r="717" spans="1:2" ht="14.25" x14ac:dyDescent="0.2">
      <c r="A717" s="8"/>
      <c r="B717" s="27"/>
    </row>
    <row r="718" spans="1:2" ht="14.25" x14ac:dyDescent="0.2">
      <c r="A718" s="8"/>
      <c r="B718" s="27"/>
    </row>
    <row r="719" spans="1:2" ht="14.25" x14ac:dyDescent="0.2">
      <c r="A719" s="8"/>
      <c r="B719" s="27"/>
    </row>
    <row r="720" spans="1:2" ht="14.25" x14ac:dyDescent="0.2">
      <c r="A720" s="8"/>
      <c r="B720" s="27"/>
    </row>
    <row r="721" spans="1:2" ht="14.25" x14ac:dyDescent="0.2">
      <c r="A721" s="8"/>
      <c r="B721" s="27"/>
    </row>
    <row r="722" spans="1:2" ht="14.25" x14ac:dyDescent="0.2">
      <c r="A722" s="8"/>
      <c r="B722" s="27"/>
    </row>
    <row r="723" spans="1:2" ht="14.25" x14ac:dyDescent="0.2">
      <c r="A723" s="8"/>
      <c r="B723" s="27"/>
    </row>
    <row r="724" spans="1:2" ht="14.25" x14ac:dyDescent="0.2">
      <c r="A724" s="8"/>
      <c r="B724" s="27"/>
    </row>
    <row r="725" spans="1:2" ht="14.25" x14ac:dyDescent="0.2">
      <c r="A725" s="8"/>
      <c r="B725" s="27"/>
    </row>
    <row r="726" spans="1:2" ht="14.25" x14ac:dyDescent="0.2">
      <c r="A726" s="8"/>
      <c r="B726" s="27"/>
    </row>
    <row r="727" spans="1:2" ht="14.25" x14ac:dyDescent="0.2">
      <c r="A727" s="8"/>
      <c r="B727" s="27"/>
    </row>
    <row r="728" spans="1:2" ht="14.25" x14ac:dyDescent="0.2">
      <c r="A728" s="8"/>
      <c r="B728" s="27"/>
    </row>
    <row r="729" spans="1:2" ht="14.25" x14ac:dyDescent="0.2">
      <c r="A729" s="8"/>
      <c r="B729" s="27"/>
    </row>
    <row r="730" spans="1:2" ht="14.25" x14ac:dyDescent="0.2">
      <c r="A730" s="8"/>
      <c r="B730" s="27"/>
    </row>
    <row r="731" spans="1:2" ht="14.25" x14ac:dyDescent="0.2">
      <c r="A731" s="8"/>
      <c r="B731" s="27"/>
    </row>
    <row r="732" spans="1:2" ht="14.25" x14ac:dyDescent="0.2">
      <c r="A732" s="8"/>
      <c r="B732" s="27"/>
    </row>
    <row r="733" spans="1:2" ht="14.25" x14ac:dyDescent="0.2">
      <c r="A733" s="8"/>
      <c r="B733" s="27"/>
    </row>
    <row r="734" spans="1:2" ht="14.25" x14ac:dyDescent="0.2">
      <c r="A734" s="8"/>
      <c r="B734" s="27"/>
    </row>
    <row r="735" spans="1:2" ht="14.25" x14ac:dyDescent="0.2">
      <c r="A735" s="8"/>
      <c r="B735" s="27"/>
    </row>
    <row r="736" spans="1:2" ht="14.25" x14ac:dyDescent="0.2">
      <c r="A736" s="8"/>
      <c r="B736" s="27"/>
    </row>
    <row r="737" spans="1:2" ht="14.25" x14ac:dyDescent="0.2">
      <c r="A737" s="8"/>
      <c r="B737" s="27"/>
    </row>
    <row r="738" spans="1:2" ht="14.25" x14ac:dyDescent="0.2">
      <c r="A738" s="8"/>
      <c r="B738" s="27"/>
    </row>
    <row r="739" spans="1:2" ht="14.25" x14ac:dyDescent="0.2">
      <c r="A739" s="8"/>
      <c r="B739" s="27"/>
    </row>
    <row r="740" spans="1:2" ht="14.25" x14ac:dyDescent="0.2">
      <c r="A740" s="8"/>
      <c r="B740" s="27"/>
    </row>
    <row r="741" spans="1:2" ht="14.25" x14ac:dyDescent="0.2">
      <c r="A741" s="8"/>
      <c r="B741" s="27"/>
    </row>
    <row r="742" spans="1:2" ht="14.25" x14ac:dyDescent="0.2">
      <c r="A742" s="8"/>
      <c r="B742" s="27"/>
    </row>
    <row r="743" spans="1:2" ht="14.25" x14ac:dyDescent="0.2">
      <c r="A743" s="8"/>
      <c r="B743" s="27"/>
    </row>
    <row r="744" spans="1:2" ht="14.25" x14ac:dyDescent="0.2">
      <c r="A744" s="8"/>
      <c r="B744" s="27"/>
    </row>
    <row r="745" spans="1:2" ht="14.25" x14ac:dyDescent="0.2">
      <c r="A745" s="8"/>
      <c r="B745" s="27"/>
    </row>
    <row r="746" spans="1:2" ht="14.25" x14ac:dyDescent="0.2">
      <c r="A746" s="8"/>
      <c r="B746" s="27"/>
    </row>
    <row r="747" spans="1:2" ht="14.25" x14ac:dyDescent="0.2">
      <c r="A747" s="8"/>
      <c r="B747" s="27"/>
    </row>
    <row r="748" spans="1:2" ht="14.25" x14ac:dyDescent="0.2">
      <c r="A748" s="8"/>
      <c r="B748" s="27"/>
    </row>
    <row r="749" spans="1:2" ht="14.25" x14ac:dyDescent="0.2">
      <c r="A749" s="8"/>
      <c r="B749" s="27"/>
    </row>
    <row r="750" spans="1:2" ht="14.25" x14ac:dyDescent="0.2">
      <c r="A750" s="8"/>
      <c r="B750" s="27"/>
    </row>
    <row r="751" spans="1:2" ht="14.25" x14ac:dyDescent="0.2">
      <c r="A751" s="8"/>
      <c r="B751" s="27"/>
    </row>
    <row r="752" spans="1:2" ht="14.25" x14ac:dyDescent="0.2">
      <c r="A752" s="8"/>
      <c r="B752" s="27"/>
    </row>
    <row r="753" spans="1:2" ht="14.25" x14ac:dyDescent="0.2">
      <c r="A753" s="8"/>
      <c r="B753" s="27"/>
    </row>
    <row r="754" spans="1:2" ht="14.25" x14ac:dyDescent="0.2">
      <c r="A754" s="8"/>
      <c r="B754" s="27"/>
    </row>
    <row r="755" spans="1:2" ht="14.25" x14ac:dyDescent="0.2">
      <c r="A755" s="8"/>
      <c r="B755" s="27"/>
    </row>
    <row r="756" spans="1:2" ht="14.25" x14ac:dyDescent="0.2">
      <c r="A756" s="8"/>
      <c r="B756" s="27"/>
    </row>
    <row r="757" spans="1:2" ht="14.25" x14ac:dyDescent="0.2">
      <c r="A757" s="8"/>
      <c r="B757" s="27"/>
    </row>
    <row r="758" spans="1:2" ht="14.25" x14ac:dyDescent="0.2">
      <c r="A758" s="8"/>
      <c r="B758" s="27"/>
    </row>
    <row r="759" spans="1:2" ht="14.25" x14ac:dyDescent="0.2">
      <c r="A759" s="8"/>
      <c r="B759" s="27"/>
    </row>
    <row r="760" spans="1:2" ht="14.25" x14ac:dyDescent="0.2">
      <c r="A760" s="8"/>
      <c r="B760" s="27"/>
    </row>
    <row r="761" spans="1:2" ht="14.25" x14ac:dyDescent="0.2">
      <c r="A761" s="8"/>
      <c r="B761" s="27"/>
    </row>
    <row r="762" spans="1:2" ht="14.25" x14ac:dyDescent="0.2">
      <c r="A762" s="8"/>
      <c r="B762" s="27"/>
    </row>
    <row r="763" spans="1:2" ht="14.25" x14ac:dyDescent="0.2">
      <c r="A763" s="8"/>
      <c r="B763" s="27"/>
    </row>
    <row r="764" spans="1:2" ht="14.25" x14ac:dyDescent="0.2">
      <c r="A764" s="8"/>
      <c r="B764" s="27"/>
    </row>
    <row r="765" spans="1:2" ht="14.25" x14ac:dyDescent="0.2">
      <c r="A765" s="8"/>
      <c r="B765" s="27"/>
    </row>
    <row r="766" spans="1:2" ht="14.25" x14ac:dyDescent="0.2">
      <c r="A766" s="8"/>
      <c r="B766" s="27"/>
    </row>
    <row r="767" spans="1:2" ht="14.25" x14ac:dyDescent="0.2">
      <c r="A767" s="8"/>
      <c r="B767" s="27"/>
    </row>
    <row r="768" spans="1:2" ht="14.25" x14ac:dyDescent="0.2">
      <c r="A768" s="8"/>
      <c r="B768" s="27"/>
    </row>
    <row r="769" spans="1:2" ht="14.25" x14ac:dyDescent="0.2">
      <c r="A769" s="8"/>
      <c r="B769" s="27"/>
    </row>
    <row r="770" spans="1:2" ht="14.25" x14ac:dyDescent="0.2">
      <c r="A770" s="8"/>
      <c r="B770" s="27"/>
    </row>
    <row r="771" spans="1:2" ht="14.25" x14ac:dyDescent="0.2">
      <c r="A771" s="8"/>
      <c r="B771" s="27"/>
    </row>
    <row r="772" spans="1:2" ht="14.25" x14ac:dyDescent="0.2">
      <c r="A772" s="8"/>
      <c r="B772" s="27"/>
    </row>
    <row r="773" spans="1:2" ht="14.25" x14ac:dyDescent="0.2">
      <c r="A773" s="8"/>
      <c r="B773" s="27"/>
    </row>
    <row r="774" spans="1:2" ht="14.25" x14ac:dyDescent="0.2">
      <c r="A774" s="8"/>
      <c r="B774" s="27"/>
    </row>
    <row r="775" spans="1:2" ht="14.25" x14ac:dyDescent="0.2">
      <c r="A775" s="8"/>
      <c r="B775" s="27"/>
    </row>
    <row r="776" spans="1:2" ht="14.25" x14ac:dyDescent="0.2">
      <c r="A776" s="8"/>
      <c r="B776" s="27"/>
    </row>
    <row r="777" spans="1:2" ht="14.25" x14ac:dyDescent="0.2">
      <c r="A777" s="8"/>
      <c r="B777" s="27"/>
    </row>
    <row r="778" spans="1:2" ht="14.25" x14ac:dyDescent="0.2">
      <c r="A778" s="8"/>
      <c r="B778" s="27"/>
    </row>
    <row r="779" spans="1:2" ht="14.25" x14ac:dyDescent="0.2">
      <c r="A779" s="8"/>
      <c r="B779" s="27"/>
    </row>
    <row r="780" spans="1:2" ht="14.25" x14ac:dyDescent="0.2">
      <c r="A780" s="8"/>
      <c r="B780" s="27"/>
    </row>
    <row r="781" spans="1:2" ht="14.25" x14ac:dyDescent="0.2">
      <c r="A781" s="8"/>
      <c r="B781" s="27"/>
    </row>
    <row r="782" spans="1:2" ht="14.25" x14ac:dyDescent="0.2">
      <c r="A782" s="8"/>
      <c r="B782" s="27"/>
    </row>
    <row r="783" spans="1:2" ht="14.25" x14ac:dyDescent="0.2">
      <c r="A783" s="8"/>
      <c r="B783" s="27"/>
    </row>
    <row r="784" spans="1:2" ht="14.25" x14ac:dyDescent="0.2">
      <c r="A784" s="8"/>
      <c r="B784" s="27"/>
    </row>
    <row r="785" spans="1:2" ht="14.25" x14ac:dyDescent="0.2">
      <c r="A785" s="8"/>
      <c r="B785" s="27"/>
    </row>
    <row r="786" spans="1:2" ht="14.25" x14ac:dyDescent="0.2">
      <c r="A786" s="8"/>
      <c r="B786" s="27"/>
    </row>
    <row r="787" spans="1:2" ht="14.25" x14ac:dyDescent="0.2">
      <c r="A787" s="8"/>
      <c r="B787" s="27"/>
    </row>
    <row r="788" spans="1:2" ht="14.25" x14ac:dyDescent="0.2">
      <c r="A788" s="8"/>
      <c r="B788" s="27"/>
    </row>
    <row r="789" spans="1:2" ht="14.25" x14ac:dyDescent="0.2">
      <c r="A789" s="8"/>
      <c r="B789" s="27"/>
    </row>
    <row r="790" spans="1:2" ht="14.25" x14ac:dyDescent="0.2">
      <c r="A790" s="8"/>
      <c r="B790" s="27"/>
    </row>
    <row r="791" spans="1:2" ht="14.25" x14ac:dyDescent="0.2">
      <c r="A791" s="8"/>
      <c r="B791" s="27"/>
    </row>
    <row r="792" spans="1:2" ht="14.25" x14ac:dyDescent="0.2">
      <c r="A792" s="8"/>
      <c r="B792" s="27"/>
    </row>
    <row r="793" spans="1:2" ht="14.25" x14ac:dyDescent="0.2">
      <c r="A793" s="8"/>
      <c r="B793" s="27"/>
    </row>
    <row r="794" spans="1:2" ht="14.25" x14ac:dyDescent="0.2">
      <c r="A794" s="8"/>
      <c r="B794" s="27"/>
    </row>
    <row r="795" spans="1:2" ht="14.25" x14ac:dyDescent="0.2">
      <c r="A795" s="8"/>
      <c r="B795" s="27"/>
    </row>
    <row r="796" spans="1:2" ht="14.25" x14ac:dyDescent="0.2">
      <c r="A796" s="8"/>
      <c r="B796" s="27"/>
    </row>
    <row r="797" spans="1:2" ht="14.25" x14ac:dyDescent="0.2">
      <c r="A797" s="8"/>
      <c r="B797" s="27"/>
    </row>
    <row r="798" spans="1:2" ht="14.25" x14ac:dyDescent="0.2">
      <c r="A798" s="8"/>
      <c r="B798" s="27"/>
    </row>
    <row r="799" spans="1:2" ht="14.25" x14ac:dyDescent="0.2">
      <c r="A799" s="8"/>
      <c r="B799" s="27"/>
    </row>
    <row r="800" spans="1:2" ht="14.25" x14ac:dyDescent="0.2">
      <c r="A800" s="8"/>
      <c r="B800" s="27"/>
    </row>
    <row r="801" spans="1:2" ht="14.25" x14ac:dyDescent="0.2">
      <c r="A801" s="8"/>
      <c r="B801" s="27"/>
    </row>
    <row r="802" spans="1:2" ht="14.25" x14ac:dyDescent="0.2">
      <c r="A802" s="8"/>
      <c r="B802" s="27"/>
    </row>
    <row r="803" spans="1:2" ht="14.25" x14ac:dyDescent="0.2">
      <c r="A803" s="8"/>
      <c r="B803" s="27"/>
    </row>
    <row r="804" spans="1:2" ht="14.25" x14ac:dyDescent="0.2">
      <c r="A804" s="8"/>
      <c r="B804" s="27"/>
    </row>
    <row r="805" spans="1:2" ht="14.25" x14ac:dyDescent="0.2">
      <c r="A805" s="8"/>
      <c r="B805" s="27"/>
    </row>
    <row r="806" spans="1:2" ht="14.25" x14ac:dyDescent="0.2">
      <c r="A806" s="8"/>
      <c r="B806" s="27"/>
    </row>
    <row r="807" spans="1:2" ht="14.25" x14ac:dyDescent="0.2">
      <c r="A807" s="8"/>
      <c r="B807" s="27"/>
    </row>
    <row r="808" spans="1:2" ht="14.25" x14ac:dyDescent="0.2">
      <c r="A808" s="8"/>
      <c r="B808" s="27"/>
    </row>
    <row r="809" spans="1:2" ht="14.25" x14ac:dyDescent="0.2">
      <c r="A809" s="8"/>
      <c r="B809" s="27"/>
    </row>
    <row r="810" spans="1:2" ht="14.25" x14ac:dyDescent="0.2">
      <c r="A810" s="8"/>
      <c r="B810" s="27"/>
    </row>
    <row r="811" spans="1:2" ht="14.25" x14ac:dyDescent="0.2">
      <c r="A811" s="8"/>
      <c r="B811" s="27"/>
    </row>
    <row r="812" spans="1:2" ht="14.25" x14ac:dyDescent="0.2">
      <c r="A812" s="8"/>
      <c r="B812" s="27"/>
    </row>
    <row r="813" spans="1:2" ht="14.25" x14ac:dyDescent="0.2">
      <c r="A813" s="8"/>
      <c r="B813" s="27"/>
    </row>
    <row r="814" spans="1:2" ht="14.25" x14ac:dyDescent="0.2">
      <c r="A814" s="8"/>
      <c r="B814" s="27"/>
    </row>
    <row r="815" spans="1:2" ht="14.25" x14ac:dyDescent="0.2">
      <c r="A815" s="8"/>
      <c r="B815" s="27"/>
    </row>
    <row r="816" spans="1:2" ht="14.25" x14ac:dyDescent="0.2">
      <c r="A816" s="8"/>
      <c r="B816" s="27"/>
    </row>
    <row r="817" spans="1:2" ht="14.25" x14ac:dyDescent="0.2">
      <c r="A817" s="8"/>
      <c r="B817" s="27"/>
    </row>
    <row r="818" spans="1:2" ht="14.25" x14ac:dyDescent="0.2">
      <c r="A818" s="8"/>
      <c r="B818" s="27"/>
    </row>
    <row r="819" spans="1:2" ht="14.25" x14ac:dyDescent="0.2">
      <c r="A819" s="8"/>
      <c r="B819" s="27"/>
    </row>
    <row r="820" spans="1:2" ht="14.25" x14ac:dyDescent="0.2">
      <c r="A820" s="8"/>
      <c r="B820" s="27"/>
    </row>
    <row r="821" spans="1:2" ht="14.25" x14ac:dyDescent="0.2">
      <c r="A821" s="8"/>
      <c r="B821" s="27"/>
    </row>
    <row r="822" spans="1:2" ht="14.25" x14ac:dyDescent="0.2">
      <c r="A822" s="8"/>
      <c r="B822" s="27"/>
    </row>
    <row r="823" spans="1:2" ht="14.25" x14ac:dyDescent="0.2">
      <c r="A823" s="8"/>
      <c r="B823" s="27"/>
    </row>
    <row r="824" spans="1:2" ht="14.25" x14ac:dyDescent="0.2">
      <c r="A824" s="8"/>
      <c r="B824" s="27"/>
    </row>
    <row r="825" spans="1:2" ht="14.25" x14ac:dyDescent="0.2">
      <c r="A825" s="8"/>
      <c r="B825" s="27"/>
    </row>
    <row r="826" spans="1:2" ht="14.25" x14ac:dyDescent="0.2">
      <c r="A826" s="8"/>
      <c r="B826" s="27"/>
    </row>
    <row r="827" spans="1:2" ht="14.25" x14ac:dyDescent="0.2">
      <c r="A827" s="8"/>
      <c r="B827" s="27"/>
    </row>
    <row r="828" spans="1:2" ht="14.25" x14ac:dyDescent="0.2">
      <c r="A828" s="8"/>
      <c r="B828" s="27"/>
    </row>
    <row r="829" spans="1:2" ht="14.25" x14ac:dyDescent="0.2">
      <c r="A829" s="8"/>
      <c r="B829" s="27"/>
    </row>
    <row r="830" spans="1:2" ht="14.25" x14ac:dyDescent="0.2">
      <c r="A830" s="8"/>
      <c r="B830" s="27"/>
    </row>
    <row r="831" spans="1:2" ht="14.25" x14ac:dyDescent="0.2">
      <c r="A831" s="8"/>
      <c r="B831" s="27"/>
    </row>
    <row r="832" spans="1:2" ht="14.25" x14ac:dyDescent="0.2">
      <c r="A832" s="8"/>
      <c r="B832" s="27"/>
    </row>
    <row r="833" spans="1:2" ht="14.25" x14ac:dyDescent="0.2">
      <c r="A833" s="8"/>
      <c r="B833" s="27"/>
    </row>
    <row r="834" spans="1:2" ht="14.25" x14ac:dyDescent="0.2">
      <c r="A834" s="8"/>
      <c r="B834" s="27"/>
    </row>
    <row r="835" spans="1:2" ht="14.25" x14ac:dyDescent="0.2">
      <c r="A835" s="8"/>
      <c r="B835" s="27"/>
    </row>
    <row r="836" spans="1:2" ht="14.25" x14ac:dyDescent="0.2">
      <c r="A836" s="8"/>
      <c r="B836" s="27"/>
    </row>
    <row r="837" spans="1:2" ht="14.25" x14ac:dyDescent="0.2">
      <c r="A837" s="8"/>
      <c r="B837" s="27"/>
    </row>
    <row r="838" spans="1:2" ht="14.25" x14ac:dyDescent="0.2">
      <c r="A838" s="8"/>
      <c r="B838" s="27"/>
    </row>
    <row r="839" spans="1:2" ht="14.25" x14ac:dyDescent="0.2">
      <c r="A839" s="8"/>
      <c r="B839" s="27"/>
    </row>
    <row r="840" spans="1:2" ht="14.25" x14ac:dyDescent="0.2">
      <c r="A840" s="8"/>
      <c r="B840" s="27"/>
    </row>
    <row r="841" spans="1:2" ht="14.25" x14ac:dyDescent="0.2">
      <c r="A841" s="8"/>
      <c r="B841" s="27"/>
    </row>
    <row r="842" spans="1:2" ht="14.25" x14ac:dyDescent="0.2">
      <c r="A842" s="8"/>
      <c r="B842" s="27"/>
    </row>
    <row r="843" spans="1:2" ht="14.25" x14ac:dyDescent="0.2">
      <c r="A843" s="8"/>
      <c r="B843" s="27"/>
    </row>
    <row r="844" spans="1:2" ht="14.25" x14ac:dyDescent="0.2">
      <c r="A844" s="8"/>
      <c r="B844" s="27"/>
    </row>
    <row r="845" spans="1:2" ht="14.25" x14ac:dyDescent="0.2">
      <c r="A845" s="8"/>
      <c r="B845" s="27"/>
    </row>
    <row r="846" spans="1:2" ht="14.25" x14ac:dyDescent="0.2">
      <c r="A846" s="8"/>
      <c r="B846" s="27"/>
    </row>
    <row r="847" spans="1:2" ht="14.25" x14ac:dyDescent="0.2">
      <c r="A847" s="8"/>
      <c r="B847" s="27"/>
    </row>
    <row r="848" spans="1:2" ht="14.25" x14ac:dyDescent="0.2">
      <c r="A848" s="8"/>
      <c r="B848" s="27"/>
    </row>
    <row r="849" spans="1:2" ht="14.25" x14ac:dyDescent="0.2">
      <c r="A849" s="8"/>
      <c r="B849" s="27"/>
    </row>
    <row r="850" spans="1:2" ht="14.25" x14ac:dyDescent="0.2">
      <c r="A850" s="8"/>
      <c r="B850" s="27"/>
    </row>
    <row r="851" spans="1:2" ht="14.25" x14ac:dyDescent="0.2">
      <c r="A851" s="8"/>
      <c r="B851" s="27"/>
    </row>
    <row r="852" spans="1:2" ht="14.25" x14ac:dyDescent="0.2">
      <c r="A852" s="8"/>
      <c r="B852" s="27"/>
    </row>
    <row r="853" spans="1:2" ht="14.25" x14ac:dyDescent="0.2">
      <c r="A853" s="8"/>
      <c r="B853" s="27"/>
    </row>
    <row r="854" spans="1:2" ht="14.25" x14ac:dyDescent="0.2">
      <c r="A854" s="8"/>
      <c r="B854" s="27"/>
    </row>
    <row r="855" spans="1:2" ht="14.25" x14ac:dyDescent="0.2">
      <c r="A855" s="8"/>
      <c r="B855" s="27"/>
    </row>
    <row r="856" spans="1:2" ht="14.25" x14ac:dyDescent="0.2">
      <c r="A856" s="8"/>
      <c r="B856" s="27"/>
    </row>
    <row r="857" spans="1:2" ht="14.25" x14ac:dyDescent="0.2">
      <c r="A857" s="8"/>
      <c r="B857" s="27"/>
    </row>
    <row r="858" spans="1:2" ht="14.25" x14ac:dyDescent="0.2">
      <c r="A858" s="8"/>
      <c r="B858" s="27"/>
    </row>
    <row r="859" spans="1:2" ht="14.25" x14ac:dyDescent="0.2">
      <c r="A859" s="8"/>
      <c r="B859" s="27"/>
    </row>
    <row r="860" spans="1:2" ht="14.25" x14ac:dyDescent="0.2">
      <c r="A860" s="8"/>
      <c r="B860" s="27"/>
    </row>
    <row r="861" spans="1:2" ht="14.25" x14ac:dyDescent="0.2">
      <c r="A861" s="8"/>
      <c r="B861" s="27"/>
    </row>
    <row r="862" spans="1:2" ht="14.25" x14ac:dyDescent="0.2">
      <c r="A862" s="8"/>
      <c r="B862" s="27"/>
    </row>
    <row r="863" spans="1:2" ht="14.25" x14ac:dyDescent="0.2">
      <c r="A863" s="8"/>
      <c r="B863" s="27"/>
    </row>
    <row r="864" spans="1:2" ht="14.25" x14ac:dyDescent="0.2">
      <c r="A864" s="8"/>
      <c r="B864" s="27"/>
    </row>
    <row r="865" spans="1:2" ht="14.25" x14ac:dyDescent="0.2">
      <c r="A865" s="8"/>
      <c r="B865" s="27"/>
    </row>
    <row r="866" spans="1:2" ht="14.25" x14ac:dyDescent="0.2">
      <c r="A866" s="8"/>
      <c r="B866" s="27"/>
    </row>
    <row r="867" spans="1:2" ht="14.25" x14ac:dyDescent="0.2">
      <c r="A867" s="8"/>
      <c r="B867" s="27"/>
    </row>
    <row r="868" spans="1:2" ht="14.25" x14ac:dyDescent="0.2">
      <c r="A868" s="8"/>
      <c r="B868" s="27"/>
    </row>
    <row r="869" spans="1:2" ht="14.25" x14ac:dyDescent="0.2">
      <c r="A869" s="8"/>
      <c r="B869" s="27"/>
    </row>
    <row r="870" spans="1:2" ht="14.25" x14ac:dyDescent="0.2">
      <c r="A870" s="8"/>
      <c r="B870" s="27"/>
    </row>
    <row r="871" spans="1:2" ht="14.25" x14ac:dyDescent="0.2">
      <c r="A871" s="8"/>
      <c r="B871" s="27"/>
    </row>
    <row r="872" spans="1:2" ht="14.25" x14ac:dyDescent="0.2">
      <c r="A872" s="8"/>
      <c r="B872" s="27"/>
    </row>
    <row r="873" spans="1:2" ht="14.25" x14ac:dyDescent="0.2">
      <c r="A873" s="8"/>
      <c r="B873" s="27"/>
    </row>
    <row r="874" spans="1:2" ht="14.25" x14ac:dyDescent="0.2">
      <c r="A874" s="8"/>
      <c r="B874" s="27"/>
    </row>
    <row r="875" spans="1:2" ht="14.25" x14ac:dyDescent="0.2">
      <c r="A875" s="8"/>
      <c r="B875" s="27"/>
    </row>
    <row r="876" spans="1:2" ht="14.25" x14ac:dyDescent="0.2">
      <c r="A876" s="8"/>
      <c r="B876" s="27"/>
    </row>
    <row r="877" spans="1:2" ht="14.25" x14ac:dyDescent="0.2">
      <c r="A877" s="8"/>
      <c r="B877" s="27"/>
    </row>
    <row r="878" spans="1:2" ht="14.25" x14ac:dyDescent="0.2">
      <c r="A878" s="8"/>
      <c r="B878" s="27"/>
    </row>
    <row r="879" spans="1:2" ht="14.25" x14ac:dyDescent="0.2">
      <c r="A879" s="8"/>
      <c r="B879" s="27"/>
    </row>
    <row r="880" spans="1:2" ht="14.25" x14ac:dyDescent="0.2">
      <c r="A880" s="8"/>
      <c r="B880" s="27"/>
    </row>
    <row r="881" spans="1:2" ht="14.25" x14ac:dyDescent="0.2">
      <c r="A881" s="8"/>
      <c r="B881" s="27"/>
    </row>
    <row r="882" spans="1:2" ht="14.25" x14ac:dyDescent="0.2">
      <c r="A882" s="8"/>
      <c r="B882" s="27"/>
    </row>
    <row r="883" spans="1:2" ht="14.25" x14ac:dyDescent="0.2">
      <c r="A883" s="8"/>
      <c r="B883" s="27"/>
    </row>
    <row r="884" spans="1:2" ht="14.25" x14ac:dyDescent="0.2">
      <c r="A884" s="8"/>
      <c r="B884" s="27"/>
    </row>
    <row r="885" spans="1:2" ht="14.25" x14ac:dyDescent="0.2">
      <c r="A885" s="8"/>
      <c r="B885" s="27"/>
    </row>
    <row r="886" spans="1:2" ht="14.25" x14ac:dyDescent="0.2">
      <c r="A886" s="8"/>
      <c r="B886" s="27"/>
    </row>
    <row r="887" spans="1:2" ht="14.25" x14ac:dyDescent="0.2">
      <c r="A887" s="8"/>
      <c r="B887" s="27"/>
    </row>
    <row r="888" spans="1:2" ht="14.25" x14ac:dyDescent="0.2">
      <c r="A888" s="8"/>
      <c r="B888" s="27"/>
    </row>
    <row r="889" spans="1:2" ht="14.25" x14ac:dyDescent="0.2">
      <c r="A889" s="8"/>
      <c r="B889" s="27"/>
    </row>
    <row r="890" spans="1:2" ht="14.25" x14ac:dyDescent="0.2">
      <c r="A890" s="8"/>
      <c r="B890" s="27"/>
    </row>
    <row r="891" spans="1:2" ht="14.25" x14ac:dyDescent="0.2">
      <c r="A891" s="8"/>
      <c r="B891" s="27"/>
    </row>
    <row r="892" spans="1:2" ht="14.25" x14ac:dyDescent="0.2">
      <c r="A892" s="8"/>
      <c r="B892" s="27"/>
    </row>
    <row r="893" spans="1:2" ht="14.25" x14ac:dyDescent="0.2">
      <c r="A893" s="8"/>
      <c r="B893" s="27"/>
    </row>
    <row r="894" spans="1:2" ht="14.25" x14ac:dyDescent="0.2">
      <c r="A894" s="8"/>
      <c r="B894" s="27"/>
    </row>
    <row r="895" spans="1:2" ht="14.25" x14ac:dyDescent="0.2">
      <c r="A895" s="8"/>
      <c r="B895" s="27"/>
    </row>
    <row r="896" spans="1:2" ht="14.25" x14ac:dyDescent="0.2">
      <c r="A896" s="8"/>
      <c r="B896" s="27"/>
    </row>
    <row r="897" spans="1:2" ht="14.25" x14ac:dyDescent="0.2">
      <c r="A897" s="8"/>
      <c r="B897" s="27"/>
    </row>
    <row r="898" spans="1:2" ht="14.25" x14ac:dyDescent="0.2">
      <c r="A898" s="8"/>
      <c r="B898" s="27"/>
    </row>
    <row r="899" spans="1:2" ht="14.25" x14ac:dyDescent="0.2">
      <c r="A899" s="8"/>
      <c r="B899" s="27"/>
    </row>
    <row r="900" spans="1:2" ht="14.25" x14ac:dyDescent="0.2">
      <c r="A900" s="8"/>
      <c r="B900" s="27"/>
    </row>
    <row r="901" spans="1:2" ht="14.25" x14ac:dyDescent="0.2">
      <c r="A901" s="8"/>
      <c r="B901" s="27"/>
    </row>
    <row r="902" spans="1:2" ht="14.25" x14ac:dyDescent="0.2">
      <c r="A902" s="8"/>
      <c r="B902" s="27"/>
    </row>
    <row r="903" spans="1:2" ht="14.25" x14ac:dyDescent="0.2">
      <c r="A903" s="8"/>
      <c r="B903" s="27"/>
    </row>
    <row r="904" spans="1:2" ht="14.25" x14ac:dyDescent="0.2">
      <c r="A904" s="8"/>
      <c r="B904" s="27"/>
    </row>
    <row r="905" spans="1:2" ht="14.25" x14ac:dyDescent="0.2">
      <c r="A905" s="8"/>
      <c r="B905" s="27"/>
    </row>
    <row r="906" spans="1:2" ht="14.25" x14ac:dyDescent="0.2">
      <c r="A906" s="8"/>
      <c r="B906" s="27"/>
    </row>
    <row r="907" spans="1:2" ht="14.25" x14ac:dyDescent="0.2">
      <c r="A907" s="8"/>
      <c r="B907" s="27"/>
    </row>
    <row r="908" spans="1:2" ht="14.25" x14ac:dyDescent="0.2">
      <c r="A908" s="8"/>
      <c r="B908" s="27"/>
    </row>
    <row r="909" spans="1:2" ht="14.25" x14ac:dyDescent="0.2">
      <c r="A909" s="8"/>
      <c r="B909" s="27"/>
    </row>
    <row r="910" spans="1:2" ht="14.25" x14ac:dyDescent="0.2">
      <c r="A910" s="8"/>
      <c r="B910" s="27"/>
    </row>
    <row r="911" spans="1:2" ht="14.25" x14ac:dyDescent="0.2">
      <c r="A911" s="8"/>
      <c r="B911" s="27"/>
    </row>
    <row r="912" spans="1:2" ht="14.25" x14ac:dyDescent="0.2">
      <c r="A912" s="8"/>
      <c r="B912" s="27"/>
    </row>
    <row r="913" spans="1:2" ht="14.25" x14ac:dyDescent="0.2">
      <c r="A913" s="8"/>
      <c r="B913" s="27"/>
    </row>
    <row r="914" spans="1:2" ht="14.25" x14ac:dyDescent="0.2">
      <c r="A914" s="8"/>
      <c r="B914" s="27"/>
    </row>
    <row r="915" spans="1:2" ht="14.25" x14ac:dyDescent="0.2">
      <c r="A915" s="8"/>
      <c r="B915" s="27"/>
    </row>
    <row r="916" spans="1:2" ht="14.25" x14ac:dyDescent="0.2">
      <c r="A916" s="8"/>
      <c r="B916" s="27"/>
    </row>
    <row r="917" spans="1:2" ht="14.25" x14ac:dyDescent="0.2">
      <c r="A917" s="8"/>
      <c r="B917" s="27"/>
    </row>
    <row r="918" spans="1:2" ht="14.25" x14ac:dyDescent="0.2">
      <c r="A918" s="8"/>
      <c r="B918" s="27"/>
    </row>
    <row r="919" spans="1:2" ht="14.25" x14ac:dyDescent="0.2">
      <c r="A919" s="8"/>
      <c r="B919" s="27"/>
    </row>
    <row r="920" spans="1:2" ht="14.25" x14ac:dyDescent="0.2">
      <c r="A920" s="8"/>
      <c r="B920" s="27"/>
    </row>
    <row r="921" spans="1:2" ht="14.25" x14ac:dyDescent="0.2">
      <c r="A921" s="8"/>
      <c r="B921" s="27"/>
    </row>
    <row r="922" spans="1:2" ht="14.25" x14ac:dyDescent="0.2">
      <c r="A922" s="8"/>
      <c r="B922" s="27"/>
    </row>
    <row r="923" spans="1:2" ht="14.25" x14ac:dyDescent="0.2">
      <c r="A923" s="8"/>
      <c r="B923" s="27"/>
    </row>
    <row r="924" spans="1:2" ht="14.25" x14ac:dyDescent="0.2">
      <c r="A924" s="8"/>
      <c r="B924" s="27"/>
    </row>
    <row r="925" spans="1:2" ht="14.25" x14ac:dyDescent="0.2">
      <c r="A925" s="8"/>
      <c r="B925" s="27"/>
    </row>
    <row r="926" spans="1:2" ht="14.25" x14ac:dyDescent="0.2">
      <c r="A926" s="8"/>
      <c r="B926" s="27"/>
    </row>
    <row r="927" spans="1:2" ht="14.25" x14ac:dyDescent="0.2">
      <c r="A927" s="8"/>
      <c r="B927" s="27"/>
    </row>
    <row r="928" spans="1:2" ht="14.25" x14ac:dyDescent="0.2">
      <c r="A928" s="8"/>
      <c r="B928" s="27"/>
    </row>
    <row r="929" spans="1:2" ht="14.25" x14ac:dyDescent="0.2">
      <c r="A929" s="8"/>
      <c r="B929" s="27"/>
    </row>
    <row r="930" spans="1:2" ht="14.25" x14ac:dyDescent="0.2">
      <c r="A930" s="8"/>
      <c r="B930" s="27"/>
    </row>
    <row r="931" spans="1:2" ht="14.25" x14ac:dyDescent="0.2">
      <c r="A931" s="8"/>
      <c r="B931" s="27"/>
    </row>
    <row r="932" spans="1:2" ht="14.25" x14ac:dyDescent="0.2">
      <c r="A932" s="8"/>
      <c r="B932" s="27"/>
    </row>
    <row r="933" spans="1:2" ht="14.25" x14ac:dyDescent="0.2">
      <c r="A933" s="8"/>
      <c r="B933" s="27"/>
    </row>
    <row r="934" spans="1:2" ht="14.25" x14ac:dyDescent="0.2">
      <c r="A934" s="8"/>
      <c r="B934" s="27"/>
    </row>
    <row r="935" spans="1:2" ht="14.25" x14ac:dyDescent="0.2">
      <c r="A935" s="8"/>
      <c r="B935" s="27"/>
    </row>
    <row r="936" spans="1:2" ht="14.25" x14ac:dyDescent="0.2">
      <c r="A936" s="8"/>
      <c r="B936" s="27"/>
    </row>
    <row r="937" spans="1:2" ht="14.25" x14ac:dyDescent="0.2">
      <c r="A937" s="8"/>
      <c r="B937" s="27"/>
    </row>
    <row r="938" spans="1:2" ht="14.25" x14ac:dyDescent="0.2">
      <c r="A938" s="8"/>
      <c r="B938" s="27"/>
    </row>
    <row r="939" spans="1:2" ht="14.25" x14ac:dyDescent="0.2">
      <c r="A939" s="8"/>
      <c r="B939" s="27"/>
    </row>
    <row r="940" spans="1:2" ht="14.25" x14ac:dyDescent="0.2">
      <c r="A940" s="8"/>
      <c r="B940" s="27"/>
    </row>
    <row r="941" spans="1:2" ht="14.25" x14ac:dyDescent="0.2">
      <c r="A941" s="8"/>
      <c r="B941" s="27"/>
    </row>
    <row r="942" spans="1:2" ht="14.25" x14ac:dyDescent="0.2">
      <c r="A942" s="8"/>
      <c r="B942" s="27"/>
    </row>
    <row r="943" spans="1:2" ht="14.25" x14ac:dyDescent="0.2">
      <c r="A943" s="8"/>
      <c r="B943" s="27"/>
    </row>
    <row r="944" spans="1:2" ht="14.25" x14ac:dyDescent="0.2">
      <c r="A944" s="8"/>
      <c r="B944" s="27"/>
    </row>
    <row r="945" spans="1:2" ht="14.25" x14ac:dyDescent="0.2">
      <c r="A945" s="8"/>
      <c r="B945" s="27"/>
    </row>
    <row r="946" spans="1:2" ht="14.25" x14ac:dyDescent="0.2">
      <c r="A946" s="8"/>
      <c r="B946" s="27"/>
    </row>
    <row r="947" spans="1:2" ht="14.25" x14ac:dyDescent="0.2">
      <c r="A947" s="8"/>
      <c r="B947" s="27"/>
    </row>
    <row r="948" spans="1:2" ht="14.25" x14ac:dyDescent="0.2">
      <c r="A948" s="8"/>
      <c r="B948" s="27"/>
    </row>
    <row r="949" spans="1:2" ht="14.25" x14ac:dyDescent="0.2">
      <c r="A949" s="8"/>
      <c r="B949" s="27"/>
    </row>
    <row r="950" spans="1:2" ht="14.25" x14ac:dyDescent="0.2">
      <c r="A950" s="8"/>
      <c r="B950" s="27"/>
    </row>
    <row r="951" spans="1:2" ht="14.25" x14ac:dyDescent="0.2">
      <c r="A951" s="8"/>
      <c r="B951" s="27"/>
    </row>
    <row r="952" spans="1:2" ht="14.25" x14ac:dyDescent="0.2">
      <c r="A952" s="8"/>
      <c r="B952" s="27"/>
    </row>
    <row r="953" spans="1:2" ht="14.25" x14ac:dyDescent="0.2">
      <c r="A953" s="8"/>
      <c r="B953" s="27"/>
    </row>
    <row r="954" spans="1:2" ht="14.25" x14ac:dyDescent="0.2">
      <c r="A954" s="8"/>
      <c r="B954" s="27"/>
    </row>
    <row r="955" spans="1:2" ht="14.25" x14ac:dyDescent="0.2">
      <c r="A955" s="8"/>
      <c r="B955" s="27"/>
    </row>
    <row r="956" spans="1:2" ht="14.25" x14ac:dyDescent="0.2">
      <c r="A956" s="8"/>
      <c r="B956" s="27"/>
    </row>
    <row r="957" spans="1:2" ht="14.25" x14ac:dyDescent="0.2">
      <c r="A957" s="8"/>
      <c r="B957" s="27"/>
    </row>
    <row r="958" spans="1:2" ht="14.25" x14ac:dyDescent="0.2">
      <c r="A958" s="8"/>
      <c r="B958" s="27"/>
    </row>
    <row r="959" spans="1:2" ht="14.25" x14ac:dyDescent="0.2">
      <c r="A959" s="8"/>
      <c r="B959" s="27"/>
    </row>
    <row r="960" spans="1:2" ht="14.25" x14ac:dyDescent="0.2">
      <c r="A960" s="8"/>
      <c r="B960" s="27"/>
    </row>
    <row r="961" spans="1:2" ht="14.25" x14ac:dyDescent="0.2">
      <c r="A961" s="8"/>
      <c r="B961" s="27"/>
    </row>
    <row r="962" spans="1:2" ht="14.25" x14ac:dyDescent="0.2">
      <c r="A962" s="8"/>
      <c r="B962" s="27"/>
    </row>
    <row r="963" spans="1:2" ht="14.25" x14ac:dyDescent="0.2">
      <c r="A963" s="8"/>
      <c r="B963" s="27"/>
    </row>
    <row r="964" spans="1:2" ht="14.25" x14ac:dyDescent="0.2">
      <c r="A964" s="8"/>
      <c r="B964" s="27"/>
    </row>
    <row r="965" spans="1:2" ht="14.25" x14ac:dyDescent="0.2">
      <c r="A965" s="8"/>
      <c r="B965" s="27"/>
    </row>
    <row r="966" spans="1:2" ht="14.25" x14ac:dyDescent="0.2">
      <c r="A966" s="8"/>
      <c r="B966" s="27"/>
    </row>
    <row r="967" spans="1:2" ht="14.25" x14ac:dyDescent="0.2">
      <c r="A967" s="8"/>
      <c r="B967" s="27"/>
    </row>
    <row r="968" spans="1:2" ht="14.25" x14ac:dyDescent="0.2">
      <c r="A968" s="8"/>
      <c r="B968" s="27"/>
    </row>
    <row r="969" spans="1:2" ht="14.25" x14ac:dyDescent="0.2">
      <c r="A969" s="8"/>
      <c r="B969" s="27"/>
    </row>
    <row r="970" spans="1:2" ht="14.25" x14ac:dyDescent="0.2">
      <c r="A970" s="8"/>
      <c r="B970" s="27"/>
    </row>
    <row r="971" spans="1:2" ht="14.25" x14ac:dyDescent="0.2">
      <c r="A971" s="8"/>
      <c r="B971" s="27"/>
    </row>
    <row r="972" spans="1:2" ht="14.25" x14ac:dyDescent="0.2">
      <c r="A972" s="8"/>
      <c r="B972" s="27"/>
    </row>
    <row r="973" spans="1:2" ht="14.25" x14ac:dyDescent="0.2">
      <c r="A973" s="8"/>
      <c r="B973" s="27"/>
    </row>
    <row r="974" spans="1:2" ht="14.25" x14ac:dyDescent="0.2">
      <c r="A974" s="8"/>
      <c r="B974" s="27"/>
    </row>
    <row r="975" spans="1:2" ht="14.25" x14ac:dyDescent="0.2">
      <c r="A975" s="8"/>
      <c r="B975" s="27"/>
    </row>
    <row r="976" spans="1:2" ht="14.25" x14ac:dyDescent="0.2">
      <c r="A976" s="8"/>
      <c r="B976" s="27"/>
    </row>
    <row r="977" spans="1:2" ht="14.25" x14ac:dyDescent="0.2">
      <c r="A977" s="8"/>
      <c r="B977" s="27"/>
    </row>
    <row r="978" spans="1:2" ht="14.25" x14ac:dyDescent="0.2">
      <c r="A978" s="8"/>
      <c r="B978" s="27"/>
    </row>
    <row r="979" spans="1:2" ht="14.25" x14ac:dyDescent="0.2">
      <c r="A979" s="8"/>
      <c r="B979" s="27"/>
    </row>
    <row r="980" spans="1:2" ht="14.25" x14ac:dyDescent="0.2">
      <c r="A980" s="8"/>
      <c r="B980" s="27"/>
    </row>
    <row r="981" spans="1:2" ht="14.25" x14ac:dyDescent="0.2">
      <c r="A981" s="8"/>
      <c r="B981" s="27"/>
    </row>
    <row r="982" spans="1:2" ht="14.25" x14ac:dyDescent="0.2">
      <c r="A982" s="8"/>
      <c r="B982" s="27"/>
    </row>
    <row r="983" spans="1:2" ht="14.25" x14ac:dyDescent="0.2">
      <c r="A983" s="8"/>
      <c r="B983" s="27"/>
    </row>
    <row r="984" spans="1:2" ht="14.25" x14ac:dyDescent="0.2">
      <c r="A984" s="8"/>
      <c r="B984" s="27"/>
    </row>
    <row r="985" spans="1:2" ht="14.25" x14ac:dyDescent="0.2">
      <c r="A985" s="8"/>
      <c r="B985" s="27"/>
    </row>
    <row r="986" spans="1:2" ht="14.25" x14ac:dyDescent="0.2">
      <c r="A986" s="8"/>
      <c r="B986" s="27"/>
    </row>
    <row r="987" spans="1:2" ht="14.25" x14ac:dyDescent="0.2">
      <c r="A987" s="8"/>
      <c r="B987" s="27"/>
    </row>
    <row r="988" spans="1:2" ht="14.25" x14ac:dyDescent="0.2">
      <c r="A988" s="8"/>
      <c r="B988" s="27"/>
    </row>
    <row r="989" spans="1:2" ht="14.25" x14ac:dyDescent="0.2">
      <c r="A989" s="8"/>
      <c r="B989" s="27"/>
    </row>
    <row r="990" spans="1:2" ht="14.25" x14ac:dyDescent="0.2">
      <c r="A990" s="8"/>
      <c r="B990" s="27"/>
    </row>
    <row r="991" spans="1:2" ht="14.25" x14ac:dyDescent="0.2">
      <c r="A991" s="8"/>
      <c r="B991" s="27"/>
    </row>
    <row r="992" spans="1:2" ht="14.25" x14ac:dyDescent="0.2">
      <c r="A992" s="8"/>
      <c r="B992" s="27"/>
    </row>
    <row r="993" spans="1:2" ht="14.25" x14ac:dyDescent="0.2">
      <c r="A993" s="8"/>
      <c r="B993" s="27"/>
    </row>
    <row r="994" spans="1:2" ht="14.25" x14ac:dyDescent="0.2">
      <c r="A994" s="8"/>
      <c r="B994" s="27"/>
    </row>
    <row r="995" spans="1:2" ht="14.25" x14ac:dyDescent="0.2">
      <c r="A995" s="8"/>
      <c r="B995" s="27"/>
    </row>
    <row r="996" spans="1:2" ht="14.25" x14ac:dyDescent="0.2">
      <c r="A996" s="8"/>
      <c r="B996" s="27"/>
    </row>
    <row r="997" spans="1:2" ht="14.25" x14ac:dyDescent="0.2">
      <c r="A997" s="8"/>
      <c r="B997" s="27"/>
    </row>
    <row r="998" spans="1:2" ht="14.25" x14ac:dyDescent="0.2">
      <c r="A998" s="8"/>
      <c r="B998" s="27"/>
    </row>
    <row r="999" spans="1:2" ht="14.25" x14ac:dyDescent="0.2">
      <c r="A999" s="8"/>
      <c r="B999" s="27"/>
    </row>
    <row r="1000" spans="1:2" ht="14.25" x14ac:dyDescent="0.2">
      <c r="A1000" s="8"/>
      <c r="B1000" s="27"/>
    </row>
    <row r="1001" spans="1:2" ht="14.25" x14ac:dyDescent="0.2">
      <c r="A1001" s="8"/>
      <c r="B1001" s="27"/>
    </row>
    <row r="1002" spans="1:2" ht="14.25" x14ac:dyDescent="0.2">
      <c r="A1002" s="8"/>
      <c r="B1002" s="27"/>
    </row>
    <row r="1003" spans="1:2" ht="14.25" x14ac:dyDescent="0.2">
      <c r="A1003" s="8"/>
      <c r="B1003" s="27"/>
    </row>
    <row r="1004" spans="1:2" ht="14.25" x14ac:dyDescent="0.2">
      <c r="A1004" s="8"/>
      <c r="B1004" s="27"/>
    </row>
    <row r="1005" spans="1:2" ht="14.25" x14ac:dyDescent="0.2">
      <c r="A1005" s="8"/>
      <c r="B1005" s="27"/>
    </row>
    <row r="1006" spans="1:2" ht="14.25" x14ac:dyDescent="0.2">
      <c r="A1006" s="8"/>
      <c r="B1006" s="27"/>
    </row>
    <row r="1007" spans="1:2" ht="14.25" x14ac:dyDescent="0.2">
      <c r="A1007" s="8"/>
      <c r="B1007" s="27"/>
    </row>
    <row r="1008" spans="1:2" ht="14.25" x14ac:dyDescent="0.2">
      <c r="A1008" s="8"/>
      <c r="B1008" s="27"/>
    </row>
    <row r="1009" spans="1:2" ht="14.25" x14ac:dyDescent="0.2">
      <c r="A1009" s="8"/>
      <c r="B1009" s="27"/>
    </row>
    <row r="1010" spans="1:2" ht="14.25" x14ac:dyDescent="0.2">
      <c r="A1010" s="8"/>
      <c r="B1010" s="27"/>
    </row>
    <row r="1011" spans="1:2" ht="14.25" x14ac:dyDescent="0.2">
      <c r="A1011" s="8"/>
      <c r="B1011" s="27"/>
    </row>
    <row r="1012" spans="1:2" ht="14.25" x14ac:dyDescent="0.2">
      <c r="A1012" s="8"/>
      <c r="B1012" s="27"/>
    </row>
    <row r="1013" spans="1:2" ht="14.25" x14ac:dyDescent="0.2">
      <c r="A1013" s="8"/>
      <c r="B1013" s="27"/>
    </row>
    <row r="1014" spans="1:2" ht="14.25" x14ac:dyDescent="0.2">
      <c r="A1014" s="8"/>
      <c r="B1014" s="27"/>
    </row>
    <row r="1015" spans="1:2" ht="14.25" x14ac:dyDescent="0.2">
      <c r="A1015" s="8"/>
      <c r="B1015" s="27"/>
    </row>
    <row r="1016" spans="1:2" ht="14.25" x14ac:dyDescent="0.2">
      <c r="A1016" s="8"/>
      <c r="B1016" s="27"/>
    </row>
    <row r="1017" spans="1:2" ht="14.25" x14ac:dyDescent="0.2">
      <c r="A1017" s="8"/>
      <c r="B1017" s="27"/>
    </row>
    <row r="1018" spans="1:2" ht="14.25" x14ac:dyDescent="0.2">
      <c r="A1018" s="8"/>
      <c r="B1018" s="27"/>
    </row>
    <row r="1019" spans="1:2" ht="14.25" x14ac:dyDescent="0.2">
      <c r="A1019" s="8"/>
      <c r="B1019" s="27"/>
    </row>
    <row r="1020" spans="1:2" ht="14.25" x14ac:dyDescent="0.2">
      <c r="A1020" s="8"/>
      <c r="B1020" s="27"/>
    </row>
    <row r="1021" spans="1:2" ht="14.25" x14ac:dyDescent="0.2">
      <c r="A1021" s="8"/>
      <c r="B1021" s="27"/>
    </row>
    <row r="1022" spans="1:2" ht="14.25" x14ac:dyDescent="0.2">
      <c r="A1022" s="8"/>
      <c r="B1022" s="27"/>
    </row>
    <row r="1023" spans="1:2" ht="14.25" x14ac:dyDescent="0.2">
      <c r="A1023" s="8"/>
      <c r="B1023" s="27"/>
    </row>
    <row r="1024" spans="1:2" ht="14.25" x14ac:dyDescent="0.2">
      <c r="A1024" s="8"/>
      <c r="B1024" s="27"/>
    </row>
    <row r="1025" spans="1:2" ht="14.25" x14ac:dyDescent="0.2">
      <c r="A1025" s="8"/>
      <c r="B1025" s="27"/>
    </row>
    <row r="1026" spans="1:2" ht="14.25" x14ac:dyDescent="0.2">
      <c r="A1026" s="8"/>
      <c r="B1026" s="27"/>
    </row>
    <row r="1027" spans="1:2" ht="14.25" x14ac:dyDescent="0.2">
      <c r="A1027" s="8"/>
      <c r="B1027" s="27"/>
    </row>
    <row r="1028" spans="1:2" ht="14.25" x14ac:dyDescent="0.2">
      <c r="A1028" s="8"/>
      <c r="B1028" s="27"/>
    </row>
    <row r="1029" spans="1:2" ht="14.25" x14ac:dyDescent="0.2">
      <c r="A1029" s="8"/>
      <c r="B1029" s="27"/>
    </row>
    <row r="1030" spans="1:2" ht="14.25" x14ac:dyDescent="0.2">
      <c r="A1030" s="8"/>
      <c r="B1030" s="27"/>
    </row>
    <row r="1031" spans="1:2" ht="14.25" x14ac:dyDescent="0.2">
      <c r="A1031" s="8"/>
      <c r="B1031" s="27"/>
    </row>
    <row r="1032" spans="1:2" ht="14.25" x14ac:dyDescent="0.2">
      <c r="A1032" s="8"/>
      <c r="B1032" s="27"/>
    </row>
    <row r="1033" spans="1:2" ht="14.25" x14ac:dyDescent="0.2">
      <c r="A1033" s="8"/>
      <c r="B1033" s="27"/>
    </row>
    <row r="1034" spans="1:2" ht="14.25" x14ac:dyDescent="0.2">
      <c r="A1034" s="8"/>
      <c r="B1034" s="27"/>
    </row>
    <row r="1035" spans="1:2" ht="14.25" x14ac:dyDescent="0.2">
      <c r="A1035" s="8"/>
      <c r="B1035" s="27"/>
    </row>
    <row r="1036" spans="1:2" ht="14.25" x14ac:dyDescent="0.2">
      <c r="A1036" s="8"/>
      <c r="B1036" s="27"/>
    </row>
    <row r="1037" spans="1:2" ht="14.25" x14ac:dyDescent="0.2">
      <c r="A1037" s="8"/>
      <c r="B1037" s="27"/>
    </row>
    <row r="1038" spans="1:2" ht="14.25" x14ac:dyDescent="0.2">
      <c r="A1038" s="8"/>
      <c r="B1038" s="27"/>
    </row>
    <row r="1039" spans="1:2" ht="14.25" x14ac:dyDescent="0.2">
      <c r="A1039" s="8"/>
      <c r="B1039" s="27"/>
    </row>
    <row r="1040" spans="1:2" ht="14.25" x14ac:dyDescent="0.2">
      <c r="A1040" s="8"/>
      <c r="B1040" s="27"/>
    </row>
    <row r="1041" spans="1:2" ht="14.25" x14ac:dyDescent="0.2">
      <c r="A1041" s="8"/>
      <c r="B1041" s="27"/>
    </row>
    <row r="1042" spans="1:2" ht="14.25" x14ac:dyDescent="0.2">
      <c r="A1042" s="8"/>
      <c r="B1042" s="27"/>
    </row>
    <row r="1043" spans="1:2" ht="14.25" x14ac:dyDescent="0.2">
      <c r="A1043" s="8"/>
      <c r="B1043" s="27"/>
    </row>
    <row r="1044" spans="1:2" ht="14.25" x14ac:dyDescent="0.2">
      <c r="A1044" s="8"/>
      <c r="B1044" s="27"/>
    </row>
    <row r="1045" spans="1:2" ht="14.25" x14ac:dyDescent="0.2">
      <c r="A1045" s="8"/>
      <c r="B1045" s="27"/>
    </row>
    <row r="1046" spans="1:2" ht="14.25" x14ac:dyDescent="0.2">
      <c r="A1046" s="8"/>
      <c r="B1046" s="27"/>
    </row>
    <row r="1047" spans="1:2" ht="14.25" x14ac:dyDescent="0.2">
      <c r="A1047" s="8"/>
      <c r="B1047" s="27"/>
    </row>
    <row r="1048" spans="1:2" ht="14.25" x14ac:dyDescent="0.2">
      <c r="A1048" s="8"/>
      <c r="B1048" s="27"/>
    </row>
    <row r="1049" spans="1:2" ht="14.25" x14ac:dyDescent="0.2">
      <c r="A1049" s="8"/>
      <c r="B1049" s="27"/>
    </row>
    <row r="1050" spans="1:2" ht="14.25" x14ac:dyDescent="0.2">
      <c r="A1050" s="8"/>
      <c r="B1050" s="27"/>
    </row>
    <row r="1051" spans="1:2" ht="14.25" x14ac:dyDescent="0.2">
      <c r="A1051" s="8"/>
      <c r="B1051" s="27"/>
    </row>
    <row r="1052" spans="1:2" ht="14.25" x14ac:dyDescent="0.2">
      <c r="A1052" s="8"/>
      <c r="B1052" s="27"/>
    </row>
    <row r="1053" spans="1:2" ht="14.25" x14ac:dyDescent="0.2">
      <c r="A1053" s="8"/>
      <c r="B1053" s="27"/>
    </row>
    <row r="1054" spans="1:2" ht="14.25" x14ac:dyDescent="0.2">
      <c r="A1054" s="8"/>
      <c r="B1054" s="27"/>
    </row>
    <row r="1055" spans="1:2" ht="14.25" x14ac:dyDescent="0.2">
      <c r="A1055" s="8"/>
      <c r="B1055" s="27"/>
    </row>
    <row r="1056" spans="1:2" ht="14.25" x14ac:dyDescent="0.2">
      <c r="A1056" s="8"/>
      <c r="B1056" s="27"/>
    </row>
    <row r="1057" spans="1:2" ht="14.25" x14ac:dyDescent="0.2">
      <c r="A1057" s="8"/>
      <c r="B1057" s="27"/>
    </row>
    <row r="1058" spans="1:2" ht="14.25" x14ac:dyDescent="0.2">
      <c r="A1058" s="8"/>
      <c r="B1058" s="27"/>
    </row>
    <row r="1059" spans="1:2" ht="14.25" x14ac:dyDescent="0.2">
      <c r="A1059" s="8"/>
      <c r="B1059" s="27"/>
    </row>
    <row r="1060" spans="1:2" ht="14.25" x14ac:dyDescent="0.2">
      <c r="A1060" s="8"/>
      <c r="B1060" s="27"/>
    </row>
    <row r="1061" spans="1:2" ht="14.25" x14ac:dyDescent="0.2">
      <c r="A1061" s="8"/>
      <c r="B1061" s="27"/>
    </row>
    <row r="1062" spans="1:2" ht="14.25" x14ac:dyDescent="0.2">
      <c r="A1062" s="8"/>
      <c r="B1062" s="27"/>
    </row>
    <row r="1063" spans="1:2" ht="14.25" x14ac:dyDescent="0.2">
      <c r="A1063" s="8"/>
      <c r="B1063" s="27"/>
    </row>
    <row r="1064" spans="1:2" ht="14.25" x14ac:dyDescent="0.2">
      <c r="A1064" s="8"/>
      <c r="B1064" s="27"/>
    </row>
    <row r="1065" spans="1:2" ht="14.25" x14ac:dyDescent="0.2">
      <c r="A1065" s="8"/>
      <c r="B1065" s="27"/>
    </row>
    <row r="1066" spans="1:2" ht="14.25" x14ac:dyDescent="0.2">
      <c r="A1066" s="8"/>
      <c r="B1066" s="27"/>
    </row>
    <row r="1067" spans="1:2" ht="14.25" x14ac:dyDescent="0.2">
      <c r="A1067" s="8"/>
      <c r="B1067" s="27"/>
    </row>
    <row r="1068" spans="1:2" ht="14.25" x14ac:dyDescent="0.2">
      <c r="A1068" s="8"/>
      <c r="B1068" s="27"/>
    </row>
    <row r="1069" spans="1:2" ht="14.25" x14ac:dyDescent="0.2">
      <c r="A1069" s="8"/>
      <c r="B1069" s="27"/>
    </row>
    <row r="1070" spans="1:2" ht="14.25" x14ac:dyDescent="0.2">
      <c r="A1070" s="8"/>
      <c r="B1070" s="27"/>
    </row>
    <row r="1071" spans="1:2" ht="14.25" x14ac:dyDescent="0.2">
      <c r="A1071" s="8"/>
      <c r="B1071" s="27"/>
    </row>
    <row r="1072" spans="1:2" ht="14.25" x14ac:dyDescent="0.2">
      <c r="A1072" s="8"/>
      <c r="B1072" s="27"/>
    </row>
    <row r="1073" spans="1:2" ht="14.25" x14ac:dyDescent="0.2">
      <c r="A1073" s="8"/>
      <c r="B1073" s="27"/>
    </row>
    <row r="1074" spans="1:2" ht="14.25" x14ac:dyDescent="0.2">
      <c r="A1074" s="8"/>
      <c r="B1074" s="27"/>
    </row>
    <row r="1075" spans="1:2" ht="14.25" x14ac:dyDescent="0.2">
      <c r="A1075" s="8"/>
      <c r="B1075" s="27"/>
    </row>
    <row r="1076" spans="1:2" ht="14.25" x14ac:dyDescent="0.2">
      <c r="A1076" s="8"/>
      <c r="B1076" s="27"/>
    </row>
    <row r="1077" spans="1:2" ht="14.25" x14ac:dyDescent="0.2">
      <c r="A1077" s="8"/>
      <c r="B1077" s="27"/>
    </row>
    <row r="1078" spans="1:2" ht="14.25" x14ac:dyDescent="0.2">
      <c r="A1078" s="8"/>
      <c r="B1078" s="27"/>
    </row>
    <row r="1079" spans="1:2" ht="14.25" x14ac:dyDescent="0.2">
      <c r="A1079" s="8"/>
      <c r="B1079" s="27"/>
    </row>
    <row r="1080" spans="1:2" ht="14.25" x14ac:dyDescent="0.2">
      <c r="A1080" s="8"/>
      <c r="B1080" s="27"/>
    </row>
    <row r="1081" spans="1:2" ht="14.25" x14ac:dyDescent="0.2">
      <c r="A1081" s="8"/>
      <c r="B1081" s="27"/>
    </row>
    <row r="1082" spans="1:2" ht="14.25" x14ac:dyDescent="0.2">
      <c r="A1082" s="8"/>
      <c r="B1082" s="27"/>
    </row>
    <row r="1083" spans="1:2" ht="14.25" x14ac:dyDescent="0.2">
      <c r="A1083" s="8"/>
      <c r="B1083" s="27"/>
    </row>
    <row r="1084" spans="1:2" ht="14.25" x14ac:dyDescent="0.2">
      <c r="A1084" s="8"/>
      <c r="B1084" s="27"/>
    </row>
    <row r="1085" spans="1:2" ht="14.25" x14ac:dyDescent="0.2">
      <c r="A1085" s="8"/>
      <c r="B1085" s="27"/>
    </row>
    <row r="1086" spans="1:2" ht="14.25" x14ac:dyDescent="0.2">
      <c r="A1086" s="8"/>
      <c r="B1086" s="27"/>
    </row>
    <row r="1087" spans="1:2" ht="14.25" x14ac:dyDescent="0.2">
      <c r="A1087" s="8"/>
      <c r="B1087" s="27"/>
    </row>
    <row r="1088" spans="1:2" ht="14.25" x14ac:dyDescent="0.2">
      <c r="A1088" s="8"/>
      <c r="B1088" s="27"/>
    </row>
    <row r="1089" spans="1:2" ht="14.25" x14ac:dyDescent="0.2">
      <c r="A1089" s="8"/>
      <c r="B1089" s="27"/>
    </row>
    <row r="1090" spans="1:2" ht="14.25" x14ac:dyDescent="0.2">
      <c r="A1090" s="8"/>
      <c r="B1090" s="27"/>
    </row>
    <row r="1091" spans="1:2" ht="14.25" x14ac:dyDescent="0.2">
      <c r="A1091" s="8"/>
      <c r="B1091" s="27"/>
    </row>
    <row r="1092" spans="1:2" ht="14.25" x14ac:dyDescent="0.2">
      <c r="A1092" s="8"/>
      <c r="B1092" s="27"/>
    </row>
    <row r="1093" spans="1:2" ht="14.25" x14ac:dyDescent="0.2">
      <c r="A1093" s="8"/>
      <c r="B1093" s="27"/>
    </row>
    <row r="1094" spans="1:2" ht="14.25" x14ac:dyDescent="0.2">
      <c r="A1094" s="8"/>
      <c r="B1094" s="27"/>
    </row>
    <row r="1095" spans="1:2" ht="14.25" x14ac:dyDescent="0.2">
      <c r="A1095" s="8"/>
      <c r="B1095" s="27"/>
    </row>
    <row r="1096" spans="1:2" ht="14.25" x14ac:dyDescent="0.2">
      <c r="A1096" s="8"/>
      <c r="B1096" s="27"/>
    </row>
    <row r="1097" spans="1:2" ht="14.25" x14ac:dyDescent="0.2">
      <c r="A1097" s="8"/>
      <c r="B1097" s="27"/>
    </row>
    <row r="1098" spans="1:2" ht="14.25" x14ac:dyDescent="0.2">
      <c r="A1098" s="8"/>
      <c r="B1098" s="27"/>
    </row>
    <row r="1099" spans="1:2" ht="14.25" x14ac:dyDescent="0.2">
      <c r="A1099" s="8"/>
      <c r="B1099" s="27"/>
    </row>
    <row r="1100" spans="1:2" ht="14.25" x14ac:dyDescent="0.2">
      <c r="A1100" s="8"/>
      <c r="B1100" s="27"/>
    </row>
    <row r="1101" spans="1:2" ht="14.25" x14ac:dyDescent="0.2">
      <c r="A1101" s="8"/>
      <c r="B1101" s="27"/>
    </row>
    <row r="1102" spans="1:2" ht="14.25" x14ac:dyDescent="0.2">
      <c r="A1102" s="8"/>
      <c r="B1102" s="27"/>
    </row>
    <row r="1103" spans="1:2" ht="14.25" x14ac:dyDescent="0.2">
      <c r="A1103" s="8"/>
      <c r="B1103" s="27"/>
    </row>
    <row r="1104" spans="1:2" ht="14.25" x14ac:dyDescent="0.2">
      <c r="A1104" s="8"/>
      <c r="B1104" s="27"/>
    </row>
    <row r="1105" spans="1:2" ht="14.25" x14ac:dyDescent="0.2">
      <c r="A1105" s="8"/>
      <c r="B1105" s="27"/>
    </row>
    <row r="1106" spans="1:2" ht="14.25" x14ac:dyDescent="0.2">
      <c r="A1106" s="8"/>
      <c r="B1106" s="27"/>
    </row>
    <row r="1107" spans="1:2" ht="14.25" x14ac:dyDescent="0.2">
      <c r="A1107" s="8"/>
      <c r="B1107" s="27"/>
    </row>
    <row r="1108" spans="1:2" ht="14.25" x14ac:dyDescent="0.2">
      <c r="A1108" s="8"/>
      <c r="B1108" s="27"/>
    </row>
    <row r="1109" spans="1:2" ht="14.25" x14ac:dyDescent="0.2">
      <c r="A1109" s="8"/>
      <c r="B1109" s="27"/>
    </row>
    <row r="1110" spans="1:2" ht="14.25" x14ac:dyDescent="0.2">
      <c r="A1110" s="8"/>
      <c r="B1110" s="27"/>
    </row>
    <row r="1111" spans="1:2" ht="14.25" x14ac:dyDescent="0.2">
      <c r="A1111" s="8"/>
      <c r="B1111" s="27"/>
    </row>
    <row r="1112" spans="1:2" ht="14.25" x14ac:dyDescent="0.2">
      <c r="A1112" s="8"/>
      <c r="B1112" s="27"/>
    </row>
    <row r="1113" spans="1:2" ht="14.25" x14ac:dyDescent="0.2">
      <c r="A1113" s="8"/>
      <c r="B1113" s="27"/>
    </row>
    <row r="1114" spans="1:2" ht="14.25" x14ac:dyDescent="0.2">
      <c r="A1114" s="8"/>
      <c r="B1114" s="27"/>
    </row>
    <row r="1115" spans="1:2" ht="14.25" x14ac:dyDescent="0.2">
      <c r="A1115" s="8"/>
      <c r="B1115" s="27"/>
    </row>
    <row r="1116" spans="1:2" ht="14.25" x14ac:dyDescent="0.2">
      <c r="A1116" s="8"/>
      <c r="B1116" s="27"/>
    </row>
    <row r="1117" spans="1:2" ht="14.25" x14ac:dyDescent="0.2">
      <c r="A1117" s="8"/>
      <c r="B1117" s="27"/>
    </row>
    <row r="1118" spans="1:2" ht="14.25" x14ac:dyDescent="0.2">
      <c r="A1118" s="8"/>
      <c r="B1118" s="27"/>
    </row>
    <row r="1119" spans="1:2" ht="14.25" x14ac:dyDescent="0.2">
      <c r="A1119" s="8"/>
      <c r="B1119" s="27"/>
    </row>
    <row r="1120" spans="1:2" ht="14.25" x14ac:dyDescent="0.2">
      <c r="A1120" s="8"/>
      <c r="B1120" s="27"/>
    </row>
    <row r="1121" spans="1:2" ht="14.25" x14ac:dyDescent="0.2">
      <c r="A1121" s="8"/>
      <c r="B1121" s="27"/>
    </row>
    <row r="1122" spans="1:2" ht="14.25" x14ac:dyDescent="0.2">
      <c r="A1122" s="8"/>
      <c r="B1122" s="27"/>
    </row>
    <row r="1123" spans="1:2" ht="14.25" x14ac:dyDescent="0.2">
      <c r="A1123" s="8"/>
      <c r="B1123" s="27"/>
    </row>
    <row r="1124" spans="1:2" ht="14.25" x14ac:dyDescent="0.2">
      <c r="A1124" s="8"/>
      <c r="B1124" s="27"/>
    </row>
    <row r="1125" spans="1:2" ht="14.25" x14ac:dyDescent="0.2">
      <c r="A1125" s="8"/>
      <c r="B1125" s="27"/>
    </row>
    <row r="1126" spans="1:2" ht="14.25" x14ac:dyDescent="0.2">
      <c r="A1126" s="8"/>
      <c r="B1126" s="27"/>
    </row>
    <row r="1127" spans="1:2" ht="14.25" x14ac:dyDescent="0.2">
      <c r="A1127" s="8"/>
      <c r="B1127" s="27"/>
    </row>
    <row r="1128" spans="1:2" ht="14.25" x14ac:dyDescent="0.2">
      <c r="A1128" s="8"/>
      <c r="B1128" s="27"/>
    </row>
    <row r="1129" spans="1:2" ht="14.25" x14ac:dyDescent="0.2">
      <c r="A1129" s="8"/>
      <c r="B1129" s="27"/>
    </row>
    <row r="1130" spans="1:2" ht="14.25" x14ac:dyDescent="0.2">
      <c r="A1130" s="8"/>
      <c r="B1130" s="27"/>
    </row>
    <row r="1131" spans="1:2" ht="14.25" x14ac:dyDescent="0.2">
      <c r="A1131" s="8"/>
      <c r="B1131" s="27"/>
    </row>
    <row r="1132" spans="1:2" ht="14.25" x14ac:dyDescent="0.2">
      <c r="A1132" s="8"/>
      <c r="B1132" s="27"/>
    </row>
    <row r="1133" spans="1:2" ht="14.25" x14ac:dyDescent="0.2">
      <c r="A1133" s="8"/>
      <c r="B1133" s="27"/>
    </row>
    <row r="1134" spans="1:2" ht="14.25" x14ac:dyDescent="0.2">
      <c r="A1134" s="8"/>
      <c r="B1134" s="27"/>
    </row>
    <row r="1135" spans="1:2" ht="14.25" x14ac:dyDescent="0.2">
      <c r="A1135" s="8"/>
      <c r="B1135" s="27"/>
    </row>
    <row r="1136" spans="1:2" ht="14.25" x14ac:dyDescent="0.2">
      <c r="A1136" s="8"/>
      <c r="B1136" s="27"/>
    </row>
    <row r="1137" spans="1:2" ht="14.25" x14ac:dyDescent="0.2">
      <c r="A1137" s="8"/>
      <c r="B1137" s="27"/>
    </row>
    <row r="1138" spans="1:2" ht="14.25" x14ac:dyDescent="0.2">
      <c r="A1138" s="8"/>
      <c r="B1138" s="27"/>
    </row>
    <row r="1139" spans="1:2" ht="14.25" x14ac:dyDescent="0.2">
      <c r="A1139" s="8"/>
      <c r="B1139" s="27"/>
    </row>
    <row r="1140" spans="1:2" ht="14.25" x14ac:dyDescent="0.2">
      <c r="A1140" s="8"/>
      <c r="B1140" s="27"/>
    </row>
    <row r="1141" spans="1:2" ht="14.25" x14ac:dyDescent="0.2">
      <c r="A1141" s="8"/>
      <c r="B1141" s="27"/>
    </row>
    <row r="1142" spans="1:2" ht="14.25" x14ac:dyDescent="0.2">
      <c r="A1142" s="8"/>
      <c r="B1142" s="27"/>
    </row>
    <row r="1143" spans="1:2" ht="14.25" x14ac:dyDescent="0.2">
      <c r="A1143" s="8"/>
      <c r="B1143" s="27"/>
    </row>
    <row r="1144" spans="1:2" ht="14.25" x14ac:dyDescent="0.2">
      <c r="A1144" s="8"/>
      <c r="B1144" s="27"/>
    </row>
    <row r="1145" spans="1:2" ht="14.25" x14ac:dyDescent="0.2">
      <c r="A1145" s="8"/>
      <c r="B1145" s="27"/>
    </row>
    <row r="1146" spans="1:2" ht="14.25" x14ac:dyDescent="0.2">
      <c r="A1146" s="8"/>
      <c r="B1146" s="27"/>
    </row>
    <row r="1147" spans="1:2" ht="14.25" x14ac:dyDescent="0.2">
      <c r="A1147" s="8"/>
      <c r="B1147" s="27"/>
    </row>
    <row r="1148" spans="1:2" ht="14.25" x14ac:dyDescent="0.2">
      <c r="A1148" s="8"/>
      <c r="B1148" s="27"/>
    </row>
    <row r="1149" spans="1:2" ht="14.25" x14ac:dyDescent="0.2">
      <c r="A1149" s="8"/>
      <c r="B1149" s="27"/>
    </row>
    <row r="1150" spans="1:2" ht="14.25" x14ac:dyDescent="0.2">
      <c r="A1150" s="8"/>
      <c r="B1150" s="27"/>
    </row>
    <row r="1151" spans="1:2" ht="14.25" x14ac:dyDescent="0.2">
      <c r="A1151" s="8"/>
      <c r="B1151" s="27"/>
    </row>
    <row r="1152" spans="1:2" ht="14.25" x14ac:dyDescent="0.2">
      <c r="A1152" s="8"/>
      <c r="B1152" s="27"/>
    </row>
    <row r="1153" spans="1:2" ht="14.25" x14ac:dyDescent="0.2">
      <c r="A1153" s="8"/>
      <c r="B1153" s="27"/>
    </row>
    <row r="1154" spans="1:2" ht="14.25" x14ac:dyDescent="0.2">
      <c r="A1154" s="8"/>
      <c r="B1154" s="27"/>
    </row>
    <row r="1155" spans="1:2" ht="14.25" x14ac:dyDescent="0.2">
      <c r="A1155" s="8"/>
      <c r="B1155" s="27"/>
    </row>
    <row r="1156" spans="1:2" ht="14.25" x14ac:dyDescent="0.2">
      <c r="A1156" s="8"/>
      <c r="B1156" s="27"/>
    </row>
    <row r="1157" spans="1:2" ht="14.25" x14ac:dyDescent="0.2">
      <c r="A1157" s="8"/>
      <c r="B1157" s="27"/>
    </row>
    <row r="1158" spans="1:2" ht="14.25" x14ac:dyDescent="0.2">
      <c r="A1158" s="8"/>
      <c r="B1158" s="27"/>
    </row>
    <row r="1159" spans="1:2" ht="14.25" x14ac:dyDescent="0.2">
      <c r="A1159" s="8"/>
      <c r="B1159" s="27"/>
    </row>
    <row r="1160" spans="1:2" ht="14.25" x14ac:dyDescent="0.2">
      <c r="A1160" s="8"/>
      <c r="B1160" s="27"/>
    </row>
    <row r="1161" spans="1:2" ht="14.25" x14ac:dyDescent="0.2">
      <c r="A1161" s="8"/>
      <c r="B1161" s="27"/>
    </row>
    <row r="1162" spans="1:2" ht="14.25" x14ac:dyDescent="0.2">
      <c r="A1162" s="8"/>
      <c r="B1162" s="27"/>
    </row>
    <row r="1163" spans="1:2" ht="14.25" x14ac:dyDescent="0.2">
      <c r="A1163" s="8"/>
      <c r="B1163" s="27"/>
    </row>
    <row r="1164" spans="1:2" ht="14.25" x14ac:dyDescent="0.2">
      <c r="A1164" s="8"/>
      <c r="B1164" s="27"/>
    </row>
    <row r="1165" spans="1:2" ht="14.25" x14ac:dyDescent="0.2">
      <c r="A1165" s="8"/>
      <c r="B1165" s="27"/>
    </row>
    <row r="1166" spans="1:2" ht="14.25" x14ac:dyDescent="0.2">
      <c r="A1166" s="8"/>
      <c r="B1166" s="27"/>
    </row>
    <row r="1167" spans="1:2" ht="14.25" x14ac:dyDescent="0.2">
      <c r="A1167" s="8"/>
      <c r="B1167" s="27"/>
    </row>
    <row r="1168" spans="1:2" ht="14.25" x14ac:dyDescent="0.2">
      <c r="A1168" s="8"/>
      <c r="B1168" s="27"/>
    </row>
    <row r="1169" spans="1:2" ht="14.25" x14ac:dyDescent="0.2">
      <c r="A1169" s="8"/>
      <c r="B1169" s="27"/>
    </row>
    <row r="1170" spans="1:2" ht="14.25" x14ac:dyDescent="0.2">
      <c r="A1170" s="8"/>
      <c r="B1170" s="27"/>
    </row>
    <row r="1171" spans="1:2" ht="14.25" x14ac:dyDescent="0.2">
      <c r="A1171" s="8"/>
      <c r="B1171" s="27"/>
    </row>
    <row r="1172" spans="1:2" ht="14.25" x14ac:dyDescent="0.2">
      <c r="A1172" s="8"/>
      <c r="B1172" s="27"/>
    </row>
    <row r="1173" spans="1:2" ht="14.25" x14ac:dyDescent="0.2">
      <c r="A1173" s="8"/>
      <c r="B1173" s="27"/>
    </row>
    <row r="1174" spans="1:2" ht="14.25" x14ac:dyDescent="0.2">
      <c r="A1174" s="8"/>
      <c r="B1174" s="27"/>
    </row>
    <row r="1175" spans="1:2" ht="14.25" x14ac:dyDescent="0.2">
      <c r="A1175" s="8"/>
      <c r="B1175" s="27"/>
    </row>
    <row r="1176" spans="1:2" ht="14.25" x14ac:dyDescent="0.2">
      <c r="A1176" s="8"/>
      <c r="B1176" s="27"/>
    </row>
    <row r="1177" spans="1:2" ht="14.25" x14ac:dyDescent="0.2">
      <c r="A1177" s="8"/>
      <c r="B1177" s="27"/>
    </row>
    <row r="1178" spans="1:2" ht="14.25" x14ac:dyDescent="0.2">
      <c r="A1178" s="8"/>
      <c r="B1178" s="27"/>
    </row>
    <row r="1179" spans="1:2" ht="14.25" x14ac:dyDescent="0.2">
      <c r="A1179" s="8"/>
      <c r="B1179" s="27"/>
    </row>
    <row r="1180" spans="1:2" ht="14.25" x14ac:dyDescent="0.2">
      <c r="A1180" s="8"/>
      <c r="B1180" s="27"/>
    </row>
    <row r="1181" spans="1:2" ht="14.25" x14ac:dyDescent="0.2">
      <c r="A1181" s="8"/>
      <c r="B1181" s="27"/>
    </row>
    <row r="1182" spans="1:2" ht="14.25" x14ac:dyDescent="0.2">
      <c r="A1182" s="8"/>
      <c r="B1182" s="27"/>
    </row>
    <row r="1183" spans="1:2" ht="14.25" x14ac:dyDescent="0.2">
      <c r="A1183" s="8"/>
      <c r="B1183" s="27"/>
    </row>
    <row r="1184" spans="1:2" ht="14.25" x14ac:dyDescent="0.2">
      <c r="A1184" s="8"/>
      <c r="B1184" s="27"/>
    </row>
    <row r="1185" spans="1:2" ht="14.25" x14ac:dyDescent="0.2">
      <c r="A1185" s="8"/>
      <c r="B1185" s="27"/>
    </row>
    <row r="1186" spans="1:2" ht="14.25" x14ac:dyDescent="0.2">
      <c r="A1186" s="8"/>
      <c r="B1186" s="27"/>
    </row>
    <row r="1187" spans="1:2" ht="14.25" x14ac:dyDescent="0.2">
      <c r="A1187" s="8"/>
      <c r="B1187" s="27"/>
    </row>
    <row r="1188" spans="1:2" ht="14.25" x14ac:dyDescent="0.2">
      <c r="A1188" s="8"/>
      <c r="B1188" s="27"/>
    </row>
    <row r="1189" spans="1:2" ht="14.25" x14ac:dyDescent="0.2">
      <c r="A1189" s="8"/>
      <c r="B1189" s="27"/>
    </row>
    <row r="1190" spans="1:2" ht="14.25" x14ac:dyDescent="0.2">
      <c r="A1190" s="8"/>
      <c r="B1190" s="27"/>
    </row>
    <row r="1191" spans="1:2" ht="14.25" x14ac:dyDescent="0.2">
      <c r="A1191" s="8"/>
      <c r="B1191" s="27"/>
    </row>
    <row r="1192" spans="1:2" ht="14.25" x14ac:dyDescent="0.2">
      <c r="A1192" s="8"/>
      <c r="B1192" s="27"/>
    </row>
    <row r="1193" spans="1:2" ht="14.25" x14ac:dyDescent="0.2">
      <c r="A1193" s="8"/>
      <c r="B1193" s="27"/>
    </row>
    <row r="1194" spans="1:2" ht="14.25" x14ac:dyDescent="0.2">
      <c r="A1194" s="8"/>
      <c r="B1194" s="27"/>
    </row>
    <row r="1195" spans="1:2" ht="14.25" x14ac:dyDescent="0.2">
      <c r="A1195" s="8"/>
      <c r="B1195" s="27"/>
    </row>
    <row r="1196" spans="1:2" ht="14.25" x14ac:dyDescent="0.2">
      <c r="A1196" s="8"/>
      <c r="B1196" s="27"/>
    </row>
    <row r="1197" spans="1:2" ht="14.25" x14ac:dyDescent="0.2">
      <c r="A1197" s="8"/>
      <c r="B1197" s="27"/>
    </row>
    <row r="1198" spans="1:2" ht="14.25" x14ac:dyDescent="0.2">
      <c r="A1198" s="8"/>
      <c r="B1198" s="27"/>
    </row>
    <row r="1199" spans="1:2" ht="14.25" x14ac:dyDescent="0.2">
      <c r="A1199" s="8"/>
      <c r="B1199" s="27"/>
    </row>
    <row r="1200" spans="1:2" ht="14.25" x14ac:dyDescent="0.2">
      <c r="A1200" s="8"/>
      <c r="B1200" s="27"/>
    </row>
    <row r="1201" spans="1:2" ht="14.25" x14ac:dyDescent="0.2">
      <c r="A1201" s="8"/>
      <c r="B1201" s="27"/>
    </row>
    <row r="1202" spans="1:2" ht="14.25" x14ac:dyDescent="0.2">
      <c r="A1202" s="8"/>
      <c r="B1202" s="27"/>
    </row>
    <row r="1203" spans="1:2" ht="14.25" x14ac:dyDescent="0.2">
      <c r="A1203" s="8"/>
      <c r="B1203" s="27"/>
    </row>
    <row r="1204" spans="1:2" ht="14.25" x14ac:dyDescent="0.2">
      <c r="A1204" s="8"/>
      <c r="B1204" s="27"/>
    </row>
    <row r="1205" spans="1:2" ht="14.25" x14ac:dyDescent="0.2">
      <c r="A1205" s="8"/>
      <c r="B1205" s="27"/>
    </row>
    <row r="1206" spans="1:2" ht="14.25" x14ac:dyDescent="0.2">
      <c r="A1206" s="8"/>
      <c r="B1206" s="27"/>
    </row>
    <row r="1207" spans="1:2" ht="14.25" x14ac:dyDescent="0.2">
      <c r="A1207" s="8"/>
      <c r="B1207" s="27"/>
    </row>
    <row r="1208" spans="1:2" ht="14.25" x14ac:dyDescent="0.2">
      <c r="A1208" s="8"/>
      <c r="B1208" s="27"/>
    </row>
    <row r="1209" spans="1:2" ht="14.25" x14ac:dyDescent="0.2">
      <c r="A1209" s="8"/>
      <c r="B1209" s="27"/>
    </row>
    <row r="1210" spans="1:2" ht="14.25" x14ac:dyDescent="0.2">
      <c r="A1210" s="8"/>
      <c r="B1210" s="27"/>
    </row>
    <row r="1211" spans="1:2" ht="14.25" x14ac:dyDescent="0.2">
      <c r="A1211" s="8"/>
      <c r="B1211" s="27"/>
    </row>
    <row r="1212" spans="1:2" ht="14.25" x14ac:dyDescent="0.2">
      <c r="A1212" s="8"/>
      <c r="B1212" s="27"/>
    </row>
    <row r="1213" spans="1:2" ht="14.25" x14ac:dyDescent="0.2">
      <c r="A1213" s="8"/>
      <c r="B1213" s="27"/>
    </row>
    <row r="1214" spans="1:2" ht="14.25" x14ac:dyDescent="0.2">
      <c r="A1214" s="8"/>
      <c r="B1214" s="27"/>
    </row>
    <row r="1215" spans="1:2" ht="14.25" x14ac:dyDescent="0.2">
      <c r="A1215" s="8"/>
      <c r="B1215" s="27"/>
    </row>
    <row r="1216" spans="1:2" ht="14.25" x14ac:dyDescent="0.2">
      <c r="A1216" s="8"/>
      <c r="B1216" s="27"/>
    </row>
    <row r="1217" spans="1:2" ht="14.25" x14ac:dyDescent="0.2">
      <c r="A1217" s="8"/>
      <c r="B1217" s="27"/>
    </row>
    <row r="1218" spans="1:2" ht="14.25" x14ac:dyDescent="0.2">
      <c r="A1218" s="8"/>
      <c r="B1218" s="27"/>
    </row>
    <row r="1219" spans="1:2" ht="14.25" x14ac:dyDescent="0.2">
      <c r="A1219" s="8"/>
      <c r="B1219" s="27"/>
    </row>
    <row r="1220" spans="1:2" ht="14.25" x14ac:dyDescent="0.2">
      <c r="A1220" s="8"/>
      <c r="B1220" s="27"/>
    </row>
    <row r="1221" spans="1:2" ht="14.25" x14ac:dyDescent="0.2">
      <c r="A1221" s="8"/>
      <c r="B1221" s="27"/>
    </row>
    <row r="1222" spans="1:2" ht="14.25" x14ac:dyDescent="0.2">
      <c r="A1222" s="8"/>
      <c r="B1222" s="27"/>
    </row>
    <row r="1223" spans="1:2" ht="14.25" x14ac:dyDescent="0.2">
      <c r="A1223" s="8"/>
      <c r="B1223" s="27"/>
    </row>
    <row r="1224" spans="1:2" ht="14.25" x14ac:dyDescent="0.2">
      <c r="A1224" s="8"/>
      <c r="B1224" s="27"/>
    </row>
    <row r="1225" spans="1:2" ht="14.25" x14ac:dyDescent="0.2">
      <c r="A1225" s="8"/>
      <c r="B1225" s="27"/>
    </row>
    <row r="1226" spans="1:2" ht="14.25" x14ac:dyDescent="0.2">
      <c r="A1226" s="8"/>
      <c r="B1226" s="27"/>
    </row>
    <row r="1227" spans="1:2" ht="14.25" x14ac:dyDescent="0.2">
      <c r="A1227" s="8"/>
      <c r="B1227" s="27"/>
    </row>
    <row r="1228" spans="1:2" ht="14.25" x14ac:dyDescent="0.2">
      <c r="A1228" s="8"/>
      <c r="B1228" s="27"/>
    </row>
    <row r="1229" spans="1:2" ht="14.25" x14ac:dyDescent="0.2">
      <c r="A1229" s="8"/>
      <c r="B1229" s="27"/>
    </row>
    <row r="1230" spans="1:2" ht="14.25" x14ac:dyDescent="0.2">
      <c r="A1230" s="8"/>
      <c r="B1230" s="27"/>
    </row>
    <row r="1231" spans="1:2" ht="14.25" x14ac:dyDescent="0.2">
      <c r="A1231" s="8"/>
      <c r="B1231" s="27"/>
    </row>
    <row r="1232" spans="1:2" ht="14.25" x14ac:dyDescent="0.2">
      <c r="A1232" s="8"/>
      <c r="B1232" s="27"/>
    </row>
    <row r="1233" spans="1:2" ht="14.25" x14ac:dyDescent="0.2">
      <c r="A1233" s="8"/>
      <c r="B1233" s="27"/>
    </row>
    <row r="1234" spans="1:2" ht="14.25" x14ac:dyDescent="0.2">
      <c r="A1234" s="8"/>
      <c r="B1234" s="27"/>
    </row>
    <row r="1235" spans="1:2" ht="14.25" x14ac:dyDescent="0.2">
      <c r="A1235" s="8"/>
      <c r="B1235" s="27"/>
    </row>
    <row r="1236" spans="1:2" ht="14.25" x14ac:dyDescent="0.2">
      <c r="A1236" s="8"/>
      <c r="B1236" s="27"/>
    </row>
    <row r="1237" spans="1:2" ht="14.25" x14ac:dyDescent="0.2">
      <c r="A1237" s="8"/>
      <c r="B1237" s="27"/>
    </row>
    <row r="1238" spans="1:2" ht="14.25" x14ac:dyDescent="0.2">
      <c r="A1238" s="8"/>
      <c r="B1238" s="27"/>
    </row>
    <row r="1239" spans="1:2" ht="14.25" x14ac:dyDescent="0.2">
      <c r="A1239" s="8"/>
      <c r="B1239" s="27"/>
    </row>
    <row r="1240" spans="1:2" ht="14.25" x14ac:dyDescent="0.2">
      <c r="A1240" s="8"/>
      <c r="B1240" s="27"/>
    </row>
    <row r="1241" spans="1:2" ht="14.25" x14ac:dyDescent="0.2">
      <c r="A1241" s="8"/>
      <c r="B1241" s="27"/>
    </row>
    <row r="1242" spans="1:2" ht="14.25" x14ac:dyDescent="0.2">
      <c r="A1242" s="8"/>
      <c r="B1242" s="27"/>
    </row>
    <row r="1243" spans="1:2" ht="14.25" x14ac:dyDescent="0.2">
      <c r="A1243" s="8"/>
      <c r="B1243" s="27"/>
    </row>
    <row r="1244" spans="1:2" ht="14.25" x14ac:dyDescent="0.2">
      <c r="A1244" s="8"/>
      <c r="B1244" s="27"/>
    </row>
    <row r="1245" spans="1:2" ht="14.25" x14ac:dyDescent="0.2">
      <c r="A1245" s="8"/>
      <c r="B1245" s="27"/>
    </row>
    <row r="1246" spans="1:2" ht="14.25" x14ac:dyDescent="0.2">
      <c r="A1246" s="8"/>
      <c r="B1246" s="27"/>
    </row>
    <row r="1247" spans="1:2" ht="14.25" x14ac:dyDescent="0.2">
      <c r="A1247" s="8"/>
      <c r="B1247" s="27"/>
    </row>
    <row r="1248" spans="1:2" ht="14.25" x14ac:dyDescent="0.2">
      <c r="A1248" s="8"/>
      <c r="B1248" s="27"/>
    </row>
    <row r="1249" spans="1:2" ht="14.25" x14ac:dyDescent="0.2">
      <c r="A1249" s="8"/>
      <c r="B1249" s="27"/>
    </row>
    <row r="1250" spans="1:2" ht="14.25" x14ac:dyDescent="0.2">
      <c r="A1250" s="8"/>
      <c r="B1250" s="27"/>
    </row>
    <row r="1251" spans="1:2" ht="14.25" x14ac:dyDescent="0.2">
      <c r="A1251" s="8"/>
      <c r="B1251" s="27"/>
    </row>
    <row r="1252" spans="1:2" ht="14.25" x14ac:dyDescent="0.2">
      <c r="A1252" s="8"/>
      <c r="B1252" s="27"/>
    </row>
    <row r="1253" spans="1:2" ht="14.25" x14ac:dyDescent="0.2">
      <c r="A1253" s="8"/>
      <c r="B1253" s="27"/>
    </row>
    <row r="1254" spans="1:2" ht="14.25" x14ac:dyDescent="0.2">
      <c r="A1254" s="8"/>
      <c r="B1254" s="27"/>
    </row>
    <row r="1255" spans="1:2" ht="14.25" x14ac:dyDescent="0.2">
      <c r="A1255" s="8"/>
      <c r="B1255" s="27"/>
    </row>
    <row r="1256" spans="1:2" ht="14.25" x14ac:dyDescent="0.2">
      <c r="A1256" s="8"/>
      <c r="B1256" s="27"/>
    </row>
    <row r="1257" spans="1:2" ht="14.25" x14ac:dyDescent="0.2">
      <c r="A1257" s="8"/>
      <c r="B1257" s="27"/>
    </row>
    <row r="1258" spans="1:2" ht="14.25" x14ac:dyDescent="0.2">
      <c r="A1258" s="8"/>
      <c r="B1258" s="27"/>
    </row>
    <row r="1259" spans="1:2" ht="14.25" x14ac:dyDescent="0.2">
      <c r="A1259" s="8"/>
      <c r="B1259" s="27"/>
    </row>
    <row r="1260" spans="1:2" ht="14.25" x14ac:dyDescent="0.2">
      <c r="A1260" s="8"/>
      <c r="B1260" s="27"/>
    </row>
    <row r="1261" spans="1:2" ht="14.25" x14ac:dyDescent="0.2">
      <c r="A1261" s="8"/>
      <c r="B1261" s="27"/>
    </row>
    <row r="1262" spans="1:2" ht="14.25" x14ac:dyDescent="0.2">
      <c r="A1262" s="8"/>
      <c r="B1262" s="27"/>
    </row>
    <row r="1263" spans="1:2" ht="14.25" x14ac:dyDescent="0.2">
      <c r="A1263" s="8"/>
      <c r="B1263" s="27"/>
    </row>
    <row r="1264" spans="1:2" ht="14.25" x14ac:dyDescent="0.2">
      <c r="A1264" s="8"/>
      <c r="B1264" s="27"/>
    </row>
    <row r="1265" spans="1:2" ht="14.25" x14ac:dyDescent="0.2">
      <c r="A1265" s="8"/>
      <c r="B1265" s="27"/>
    </row>
    <row r="1266" spans="1:2" ht="14.25" x14ac:dyDescent="0.2">
      <c r="A1266" s="8"/>
      <c r="B1266" s="27"/>
    </row>
    <row r="1267" spans="1:2" ht="14.25" x14ac:dyDescent="0.2">
      <c r="A1267" s="8"/>
      <c r="B1267" s="27"/>
    </row>
    <row r="1268" spans="1:2" ht="14.25" x14ac:dyDescent="0.2">
      <c r="A1268" s="8"/>
      <c r="B1268" s="27"/>
    </row>
    <row r="1269" spans="1:2" ht="14.25" x14ac:dyDescent="0.2">
      <c r="A1269" s="8"/>
      <c r="B1269" s="27"/>
    </row>
    <row r="1270" spans="1:2" ht="14.25" x14ac:dyDescent="0.2">
      <c r="A1270" s="8"/>
      <c r="B1270" s="27"/>
    </row>
    <row r="1271" spans="1:2" ht="14.25" x14ac:dyDescent="0.2">
      <c r="A1271" s="8"/>
      <c r="B1271" s="27"/>
    </row>
    <row r="1272" spans="1:2" ht="14.25" x14ac:dyDescent="0.2">
      <c r="A1272" s="8"/>
      <c r="B1272" s="27"/>
    </row>
    <row r="1273" spans="1:2" ht="14.25" x14ac:dyDescent="0.2">
      <c r="A1273" s="8"/>
      <c r="B1273" s="27"/>
    </row>
    <row r="1274" spans="1:2" ht="14.25" x14ac:dyDescent="0.2">
      <c r="A1274" s="8"/>
      <c r="B1274" s="27"/>
    </row>
    <row r="1275" spans="1:2" ht="14.25" x14ac:dyDescent="0.2">
      <c r="A1275" s="8"/>
      <c r="B1275" s="27"/>
    </row>
    <row r="1276" spans="1:2" ht="14.25" x14ac:dyDescent="0.2">
      <c r="A1276" s="8"/>
      <c r="B1276" s="27"/>
    </row>
    <row r="1277" spans="1:2" ht="14.25" x14ac:dyDescent="0.2">
      <c r="A1277" s="8"/>
      <c r="B1277" s="27"/>
    </row>
    <row r="1278" spans="1:2" ht="14.25" x14ac:dyDescent="0.2">
      <c r="A1278" s="8"/>
      <c r="B1278" s="27"/>
    </row>
    <row r="1279" spans="1:2" ht="14.25" x14ac:dyDescent="0.2">
      <c r="A1279" s="8"/>
      <c r="B1279" s="27"/>
    </row>
    <row r="1280" spans="1:2" ht="14.25" x14ac:dyDescent="0.2">
      <c r="A1280" s="8"/>
      <c r="B1280" s="27"/>
    </row>
    <row r="1281" spans="1:2" ht="14.25" x14ac:dyDescent="0.2">
      <c r="A1281" s="8"/>
      <c r="B1281" s="27"/>
    </row>
    <row r="1282" spans="1:2" ht="14.25" x14ac:dyDescent="0.2">
      <c r="A1282" s="8"/>
      <c r="B1282" s="27"/>
    </row>
    <row r="1283" spans="1:2" ht="14.25" x14ac:dyDescent="0.2">
      <c r="A1283" s="8"/>
      <c r="B1283" s="27"/>
    </row>
    <row r="1284" spans="1:2" ht="14.25" x14ac:dyDescent="0.2">
      <c r="A1284" s="8"/>
      <c r="B1284" s="27"/>
    </row>
    <row r="1285" spans="1:2" ht="14.25" x14ac:dyDescent="0.2">
      <c r="A1285" s="8"/>
      <c r="B1285" s="27"/>
    </row>
    <row r="1286" spans="1:2" ht="14.25" x14ac:dyDescent="0.2">
      <c r="A1286" s="8"/>
      <c r="B1286" s="27"/>
    </row>
    <row r="1287" spans="1:2" ht="14.25" x14ac:dyDescent="0.2">
      <c r="A1287" s="8"/>
      <c r="B1287" s="27"/>
    </row>
    <row r="1288" spans="1:2" ht="14.25" x14ac:dyDescent="0.2">
      <c r="A1288" s="8"/>
      <c r="B1288" s="27"/>
    </row>
    <row r="1289" spans="1:2" ht="14.25" x14ac:dyDescent="0.2">
      <c r="A1289" s="8"/>
      <c r="B1289" s="27"/>
    </row>
    <row r="1290" spans="1:2" ht="14.25" x14ac:dyDescent="0.2">
      <c r="A1290" s="8"/>
      <c r="B1290" s="27"/>
    </row>
    <row r="1291" spans="1:2" ht="14.25" x14ac:dyDescent="0.2">
      <c r="A1291" s="8"/>
      <c r="B1291" s="27"/>
    </row>
    <row r="1292" spans="1:2" ht="14.25" x14ac:dyDescent="0.2">
      <c r="A1292" s="8"/>
      <c r="B1292" s="27"/>
    </row>
    <row r="1293" spans="1:2" ht="14.25" x14ac:dyDescent="0.2">
      <c r="A1293" s="8"/>
      <c r="B1293" s="27"/>
    </row>
    <row r="1294" spans="1:2" ht="14.25" x14ac:dyDescent="0.2">
      <c r="A1294" s="8"/>
      <c r="B1294" s="27"/>
    </row>
    <row r="1295" spans="1:2" ht="14.25" x14ac:dyDescent="0.2">
      <c r="A1295" s="8"/>
      <c r="B1295" s="27"/>
    </row>
    <row r="1296" spans="1:2" ht="14.25" x14ac:dyDescent="0.2">
      <c r="A1296" s="8"/>
      <c r="B1296" s="27"/>
    </row>
    <row r="1297" spans="1:2" ht="14.25" x14ac:dyDescent="0.2">
      <c r="A1297" s="8"/>
      <c r="B1297" s="27"/>
    </row>
    <row r="1298" spans="1:2" ht="14.25" x14ac:dyDescent="0.2">
      <c r="A1298" s="8"/>
      <c r="B1298" s="27"/>
    </row>
    <row r="1299" spans="1:2" ht="14.25" x14ac:dyDescent="0.2">
      <c r="A1299" s="8"/>
      <c r="B1299" s="27"/>
    </row>
    <row r="1300" spans="1:2" ht="14.25" x14ac:dyDescent="0.2">
      <c r="A1300" s="8"/>
      <c r="B1300" s="27"/>
    </row>
    <row r="1301" spans="1:2" ht="14.25" x14ac:dyDescent="0.2">
      <c r="A1301" s="8"/>
      <c r="B1301" s="27"/>
    </row>
    <row r="1302" spans="1:2" ht="14.25" x14ac:dyDescent="0.2">
      <c r="A1302" s="8"/>
      <c r="B1302" s="27"/>
    </row>
    <row r="1303" spans="1:2" ht="14.25" x14ac:dyDescent="0.2">
      <c r="A1303" s="8"/>
      <c r="B1303" s="27"/>
    </row>
    <row r="1304" spans="1:2" ht="14.25" x14ac:dyDescent="0.2">
      <c r="A1304" s="8"/>
      <c r="B1304" s="27"/>
    </row>
    <row r="1305" spans="1:2" ht="14.25" x14ac:dyDescent="0.2">
      <c r="A1305" s="8"/>
      <c r="B1305" s="27"/>
    </row>
    <row r="1306" spans="1:2" ht="14.25" x14ac:dyDescent="0.2">
      <c r="A1306" s="8"/>
      <c r="B1306" s="27"/>
    </row>
    <row r="1307" spans="1:2" ht="14.25" x14ac:dyDescent="0.2">
      <c r="A1307" s="8"/>
      <c r="B1307" s="27"/>
    </row>
    <row r="1308" spans="1:2" ht="14.25" x14ac:dyDescent="0.2">
      <c r="A1308" s="8"/>
      <c r="B1308" s="27"/>
    </row>
    <row r="1309" spans="1:2" ht="14.25" x14ac:dyDescent="0.2">
      <c r="A1309" s="8"/>
      <c r="B1309" s="27"/>
    </row>
    <row r="1310" spans="1:2" ht="14.25" x14ac:dyDescent="0.2">
      <c r="A1310" s="8"/>
      <c r="B1310" s="27"/>
    </row>
    <row r="1311" spans="1:2" ht="14.25" x14ac:dyDescent="0.2">
      <c r="A1311" s="8"/>
      <c r="B1311" s="27"/>
    </row>
    <row r="1312" spans="1:2" ht="14.25" x14ac:dyDescent="0.2">
      <c r="A1312" s="8"/>
      <c r="B1312" s="27"/>
    </row>
    <row r="1313" spans="1:2" ht="14.25" x14ac:dyDescent="0.2">
      <c r="A1313" s="8"/>
      <c r="B1313" s="27"/>
    </row>
    <row r="1314" spans="1:2" ht="14.25" x14ac:dyDescent="0.2">
      <c r="A1314" s="8"/>
      <c r="B1314" s="27"/>
    </row>
    <row r="1315" spans="1:2" ht="14.25" x14ac:dyDescent="0.2">
      <c r="A1315" s="8"/>
      <c r="B1315" s="27"/>
    </row>
    <row r="1316" spans="1:2" ht="14.25" x14ac:dyDescent="0.2">
      <c r="A1316" s="8"/>
      <c r="B1316" s="27"/>
    </row>
    <row r="1317" spans="1:2" ht="14.25" x14ac:dyDescent="0.2">
      <c r="A1317" s="8"/>
      <c r="B1317" s="27"/>
    </row>
    <row r="1318" spans="1:2" ht="14.25" x14ac:dyDescent="0.2">
      <c r="A1318" s="8"/>
      <c r="B1318" s="27"/>
    </row>
    <row r="1319" spans="1:2" ht="14.25" x14ac:dyDescent="0.2">
      <c r="A1319" s="8"/>
      <c r="B1319" s="27"/>
    </row>
    <row r="1320" spans="1:2" ht="14.25" x14ac:dyDescent="0.2">
      <c r="A1320" s="8"/>
      <c r="B1320" s="27"/>
    </row>
    <row r="1321" spans="1:2" ht="14.25" x14ac:dyDescent="0.2">
      <c r="A1321" s="8"/>
      <c r="B1321" s="27"/>
    </row>
    <row r="1322" spans="1:2" ht="14.25" x14ac:dyDescent="0.2">
      <c r="A1322" s="8"/>
      <c r="B1322" s="27"/>
    </row>
    <row r="1323" spans="1:2" ht="14.25" x14ac:dyDescent="0.2">
      <c r="A1323" s="8"/>
      <c r="B1323" s="27"/>
    </row>
    <row r="1324" spans="1:2" ht="14.25" x14ac:dyDescent="0.2">
      <c r="A1324" s="8"/>
      <c r="B1324" s="27"/>
    </row>
    <row r="1325" spans="1:2" ht="14.25" x14ac:dyDescent="0.2">
      <c r="A1325" s="8"/>
      <c r="B1325" s="27"/>
    </row>
    <row r="1326" spans="1:2" ht="14.25" x14ac:dyDescent="0.2">
      <c r="A1326" s="8"/>
      <c r="B1326" s="27"/>
    </row>
    <row r="1327" spans="1:2" ht="14.25" x14ac:dyDescent="0.2">
      <c r="A1327" s="8"/>
      <c r="B1327" s="27"/>
    </row>
    <row r="1328" spans="1:2" ht="14.25" x14ac:dyDescent="0.2">
      <c r="A1328" s="8"/>
      <c r="B1328" s="27"/>
    </row>
    <row r="1329" spans="1:2" ht="14.25" x14ac:dyDescent="0.2">
      <c r="A1329" s="8"/>
      <c r="B1329" s="27"/>
    </row>
    <row r="1330" spans="1:2" ht="14.25" x14ac:dyDescent="0.2">
      <c r="A1330" s="8"/>
      <c r="B1330" s="27"/>
    </row>
    <row r="1331" spans="1:2" ht="14.25" x14ac:dyDescent="0.2">
      <c r="A1331" s="8"/>
      <c r="B1331" s="27"/>
    </row>
    <row r="1332" spans="1:2" ht="14.25" x14ac:dyDescent="0.2">
      <c r="A1332" s="8"/>
      <c r="B1332" s="27"/>
    </row>
    <row r="1333" spans="1:2" ht="14.25" x14ac:dyDescent="0.2">
      <c r="A1333" s="8"/>
      <c r="B1333" s="27"/>
    </row>
    <row r="1334" spans="1:2" ht="14.25" x14ac:dyDescent="0.2">
      <c r="A1334" s="8"/>
      <c r="B1334" s="27"/>
    </row>
    <row r="1335" spans="1:2" ht="14.25" x14ac:dyDescent="0.2">
      <c r="A1335" s="8"/>
      <c r="B1335" s="27"/>
    </row>
    <row r="1336" spans="1:2" ht="14.25" x14ac:dyDescent="0.2">
      <c r="A1336" s="8"/>
      <c r="B1336" s="27"/>
    </row>
    <row r="1337" spans="1:2" ht="14.25" x14ac:dyDescent="0.2">
      <c r="A1337" s="8"/>
      <c r="B1337" s="27"/>
    </row>
    <row r="1338" spans="1:2" ht="14.25" x14ac:dyDescent="0.2">
      <c r="A1338" s="8"/>
      <c r="B1338" s="27"/>
    </row>
    <row r="1339" spans="1:2" ht="14.25" x14ac:dyDescent="0.2">
      <c r="A1339" s="8"/>
      <c r="B1339" s="27"/>
    </row>
    <row r="1340" spans="1:2" ht="14.25" x14ac:dyDescent="0.2">
      <c r="A1340" s="8"/>
      <c r="B1340" s="27"/>
    </row>
    <row r="1341" spans="1:2" ht="14.25" x14ac:dyDescent="0.2">
      <c r="A1341" s="8"/>
      <c r="B1341" s="27"/>
    </row>
    <row r="1342" spans="1:2" ht="14.25" x14ac:dyDescent="0.2">
      <c r="A1342" s="8"/>
      <c r="B1342" s="27"/>
    </row>
    <row r="1343" spans="1:2" ht="14.25" x14ac:dyDescent="0.2">
      <c r="A1343" s="8"/>
      <c r="B1343" s="27"/>
    </row>
    <row r="1344" spans="1:2" ht="14.25" x14ac:dyDescent="0.2">
      <c r="A1344" s="8"/>
      <c r="B1344" s="27"/>
    </row>
    <row r="1345" spans="1:2" ht="14.25" x14ac:dyDescent="0.2">
      <c r="A1345" s="8"/>
      <c r="B1345" s="27"/>
    </row>
    <row r="1346" spans="1:2" ht="14.25" x14ac:dyDescent="0.2">
      <c r="A1346" s="8"/>
      <c r="B1346" s="27"/>
    </row>
    <row r="1347" spans="1:2" ht="14.25" x14ac:dyDescent="0.2">
      <c r="A1347" s="8"/>
      <c r="B1347" s="27"/>
    </row>
    <row r="1348" spans="1:2" ht="14.25" x14ac:dyDescent="0.2">
      <c r="A1348" s="8"/>
      <c r="B1348" s="27"/>
    </row>
    <row r="1349" spans="1:2" ht="14.25" x14ac:dyDescent="0.2">
      <c r="A1349" s="8"/>
      <c r="B1349" s="27"/>
    </row>
    <row r="1350" spans="1:2" ht="14.25" x14ac:dyDescent="0.2">
      <c r="A1350" s="8"/>
      <c r="B1350" s="27"/>
    </row>
    <row r="1351" spans="1:2" ht="14.25" x14ac:dyDescent="0.2">
      <c r="A1351" s="8"/>
      <c r="B1351" s="27"/>
    </row>
    <row r="1352" spans="1:2" ht="14.25" x14ac:dyDescent="0.2">
      <c r="A1352" s="8"/>
      <c r="B1352" s="27"/>
    </row>
    <row r="1353" spans="1:2" ht="14.25" x14ac:dyDescent="0.2">
      <c r="A1353" s="8"/>
      <c r="B1353" s="27"/>
    </row>
    <row r="1354" spans="1:2" ht="14.25" x14ac:dyDescent="0.2">
      <c r="A1354" s="8"/>
      <c r="B1354" s="27"/>
    </row>
    <row r="1355" spans="1:2" ht="14.25" x14ac:dyDescent="0.2">
      <c r="A1355" s="8"/>
      <c r="B1355" s="27"/>
    </row>
    <row r="1356" spans="1:2" ht="14.25" x14ac:dyDescent="0.2">
      <c r="A1356" s="8"/>
      <c r="B1356" s="27"/>
    </row>
    <row r="1357" spans="1:2" ht="14.25" x14ac:dyDescent="0.2">
      <c r="A1357" s="8"/>
      <c r="B1357" s="27"/>
    </row>
    <row r="1358" spans="1:2" ht="14.25" x14ac:dyDescent="0.2">
      <c r="A1358" s="8"/>
      <c r="B1358" s="27"/>
    </row>
    <row r="1359" spans="1:2" ht="14.25" x14ac:dyDescent="0.2">
      <c r="A1359" s="8"/>
      <c r="B1359" s="27"/>
    </row>
    <row r="1360" spans="1:2" ht="14.25" x14ac:dyDescent="0.2">
      <c r="A1360" s="8"/>
      <c r="B1360" s="27"/>
    </row>
    <row r="1361" spans="1:2" ht="14.25" x14ac:dyDescent="0.2">
      <c r="A1361" s="8"/>
      <c r="B1361" s="27"/>
    </row>
    <row r="1362" spans="1:2" ht="14.25" x14ac:dyDescent="0.2">
      <c r="A1362" s="8"/>
      <c r="B1362" s="27"/>
    </row>
    <row r="1363" spans="1:2" ht="14.25" x14ac:dyDescent="0.2">
      <c r="A1363" s="8"/>
      <c r="B1363" s="27"/>
    </row>
    <row r="1364" spans="1:2" ht="14.25" x14ac:dyDescent="0.2">
      <c r="A1364" s="8"/>
      <c r="B1364" s="27"/>
    </row>
    <row r="1365" spans="1:2" ht="14.25" x14ac:dyDescent="0.2">
      <c r="A1365" s="8"/>
      <c r="B1365" s="27"/>
    </row>
    <row r="1366" spans="1:2" ht="14.25" x14ac:dyDescent="0.2">
      <c r="A1366" s="8"/>
      <c r="B1366" s="27"/>
    </row>
    <row r="1367" spans="1:2" ht="14.25" x14ac:dyDescent="0.2">
      <c r="A1367" s="8"/>
      <c r="B1367" s="27"/>
    </row>
    <row r="1368" spans="1:2" ht="14.25" x14ac:dyDescent="0.2">
      <c r="A1368" s="8"/>
      <c r="B1368" s="27"/>
    </row>
    <row r="1369" spans="1:2" ht="14.25" x14ac:dyDescent="0.2">
      <c r="A1369" s="8"/>
      <c r="B1369" s="27"/>
    </row>
    <row r="1370" spans="1:2" ht="14.25" x14ac:dyDescent="0.2">
      <c r="A1370" s="8"/>
      <c r="B1370" s="27"/>
    </row>
    <row r="1371" spans="1:2" ht="14.25" x14ac:dyDescent="0.2">
      <c r="A1371" s="8"/>
      <c r="B1371" s="27"/>
    </row>
    <row r="1372" spans="1:2" ht="14.25" x14ac:dyDescent="0.2">
      <c r="A1372" s="8"/>
      <c r="B1372" s="27"/>
    </row>
    <row r="1373" spans="1:2" ht="14.25" x14ac:dyDescent="0.2">
      <c r="A1373" s="8"/>
      <c r="B1373" s="27"/>
    </row>
    <row r="1374" spans="1:2" ht="14.25" x14ac:dyDescent="0.2">
      <c r="A1374" s="8"/>
      <c r="B1374" s="27"/>
    </row>
    <row r="1375" spans="1:2" ht="14.25" x14ac:dyDescent="0.2">
      <c r="A1375" s="8"/>
      <c r="B1375" s="27"/>
    </row>
    <row r="1376" spans="1:2" ht="14.25" x14ac:dyDescent="0.2">
      <c r="A1376" s="8"/>
      <c r="B1376" s="27"/>
    </row>
    <row r="1377" spans="1:2" ht="14.25" x14ac:dyDescent="0.2">
      <c r="A1377" s="8"/>
      <c r="B1377" s="27"/>
    </row>
    <row r="1378" spans="1:2" ht="14.25" x14ac:dyDescent="0.2">
      <c r="A1378" s="8"/>
      <c r="B1378" s="27"/>
    </row>
    <row r="1379" spans="1:2" ht="14.25" x14ac:dyDescent="0.2">
      <c r="A1379" s="8"/>
      <c r="B1379" s="27"/>
    </row>
    <row r="1380" spans="1:2" ht="14.25" x14ac:dyDescent="0.2">
      <c r="A1380" s="8"/>
      <c r="B1380" s="27"/>
    </row>
    <row r="1381" spans="1:2" ht="14.25" x14ac:dyDescent="0.2">
      <c r="A1381" s="8"/>
      <c r="B1381" s="27"/>
    </row>
    <row r="1382" spans="1:2" ht="14.25" x14ac:dyDescent="0.2">
      <c r="A1382" s="8"/>
      <c r="B1382" s="27"/>
    </row>
    <row r="1383" spans="1:2" ht="14.25" x14ac:dyDescent="0.2">
      <c r="A1383" s="8"/>
      <c r="B1383" s="27"/>
    </row>
    <row r="1384" spans="1:2" ht="14.25" x14ac:dyDescent="0.2">
      <c r="A1384" s="8"/>
      <c r="B1384" s="27"/>
    </row>
    <row r="1385" spans="1:2" ht="14.25" x14ac:dyDescent="0.2">
      <c r="A1385" s="8"/>
      <c r="B1385" s="27"/>
    </row>
    <row r="1386" spans="1:2" ht="14.25" x14ac:dyDescent="0.2">
      <c r="A1386" s="8"/>
      <c r="B1386" s="27"/>
    </row>
    <row r="1387" spans="1:2" ht="14.25" x14ac:dyDescent="0.2">
      <c r="A1387" s="8"/>
      <c r="B1387" s="27"/>
    </row>
    <row r="1388" spans="1:2" ht="14.25" x14ac:dyDescent="0.2">
      <c r="A1388" s="8"/>
      <c r="B1388" s="27"/>
    </row>
    <row r="1389" spans="1:2" ht="14.25" x14ac:dyDescent="0.2">
      <c r="A1389" s="8"/>
      <c r="B1389" s="27"/>
    </row>
    <row r="1390" spans="1:2" ht="14.25" x14ac:dyDescent="0.2">
      <c r="A1390" s="8"/>
      <c r="B1390" s="27"/>
    </row>
    <row r="1391" spans="1:2" ht="14.25" x14ac:dyDescent="0.2">
      <c r="A1391" s="8"/>
      <c r="B1391" s="27"/>
    </row>
    <row r="1392" spans="1:2" ht="14.25" x14ac:dyDescent="0.2">
      <c r="A1392" s="8"/>
      <c r="B1392" s="27"/>
    </row>
    <row r="1393" spans="1:2" ht="14.25" x14ac:dyDescent="0.2">
      <c r="A1393" s="8"/>
      <c r="B1393" s="27"/>
    </row>
    <row r="1394" spans="1:2" ht="14.25" x14ac:dyDescent="0.2">
      <c r="A1394" s="8"/>
      <c r="B1394" s="27"/>
    </row>
    <row r="1395" spans="1:2" ht="14.25" x14ac:dyDescent="0.2">
      <c r="A1395" s="8"/>
      <c r="B1395" s="27"/>
    </row>
    <row r="1396" spans="1:2" ht="14.25" x14ac:dyDescent="0.2">
      <c r="A1396" s="8"/>
      <c r="B1396" s="27"/>
    </row>
    <row r="1397" spans="1:2" ht="14.25" x14ac:dyDescent="0.2">
      <c r="A1397" s="8"/>
      <c r="B1397" s="27"/>
    </row>
    <row r="1398" spans="1:2" ht="14.25" x14ac:dyDescent="0.2">
      <c r="A1398" s="8"/>
      <c r="B1398" s="27"/>
    </row>
    <row r="1399" spans="1:2" ht="14.25" x14ac:dyDescent="0.2">
      <c r="A1399" s="8"/>
      <c r="B1399" s="27"/>
    </row>
    <row r="1400" spans="1:2" ht="14.25" x14ac:dyDescent="0.2">
      <c r="A1400" s="8"/>
      <c r="B1400" s="27"/>
    </row>
    <row r="1401" spans="1:2" ht="14.25" x14ac:dyDescent="0.2">
      <c r="A1401" s="8"/>
      <c r="B1401" s="27"/>
    </row>
    <row r="1402" spans="1:2" ht="14.25" x14ac:dyDescent="0.2">
      <c r="A1402" s="8"/>
      <c r="B1402" s="27"/>
    </row>
    <row r="1403" spans="1:2" ht="14.25" x14ac:dyDescent="0.2">
      <c r="A1403" s="8"/>
      <c r="B1403" s="27"/>
    </row>
    <row r="1404" spans="1:2" ht="14.25" x14ac:dyDescent="0.2">
      <c r="A1404" s="8"/>
      <c r="B1404" s="27"/>
    </row>
    <row r="1405" spans="1:2" ht="14.25" x14ac:dyDescent="0.2">
      <c r="A1405" s="8"/>
      <c r="B1405" s="27"/>
    </row>
    <row r="1406" spans="1:2" ht="14.25" x14ac:dyDescent="0.2">
      <c r="A1406" s="8"/>
      <c r="B1406" s="27"/>
    </row>
    <row r="1407" spans="1:2" ht="14.25" x14ac:dyDescent="0.2">
      <c r="A1407" s="8"/>
      <c r="B1407" s="27"/>
    </row>
    <row r="1408" spans="1:2" ht="14.25" x14ac:dyDescent="0.2">
      <c r="A1408" s="8"/>
      <c r="B1408" s="27"/>
    </row>
    <row r="1409" spans="1:2" ht="14.25" x14ac:dyDescent="0.2">
      <c r="A1409" s="8"/>
      <c r="B1409" s="27"/>
    </row>
    <row r="1410" spans="1:2" ht="14.25" x14ac:dyDescent="0.2">
      <c r="A1410" s="8"/>
      <c r="B1410" s="27"/>
    </row>
    <row r="1411" spans="1:2" ht="14.25" x14ac:dyDescent="0.2">
      <c r="A1411" s="8"/>
      <c r="B1411" s="27"/>
    </row>
    <row r="1412" spans="1:2" ht="14.25" x14ac:dyDescent="0.2">
      <c r="A1412" s="8"/>
      <c r="B1412" s="27"/>
    </row>
    <row r="1413" spans="1:2" ht="14.25" x14ac:dyDescent="0.2">
      <c r="A1413" s="8"/>
      <c r="B1413" s="27"/>
    </row>
    <row r="1414" spans="1:2" ht="14.25" x14ac:dyDescent="0.2">
      <c r="A1414" s="8"/>
      <c r="B1414" s="27"/>
    </row>
    <row r="1415" spans="1:2" ht="14.25" x14ac:dyDescent="0.2">
      <c r="A1415" s="8"/>
      <c r="B1415" s="27"/>
    </row>
    <row r="1416" spans="1:2" ht="14.25" x14ac:dyDescent="0.2">
      <c r="A1416" s="8"/>
      <c r="B1416" s="27"/>
    </row>
    <row r="1417" spans="1:2" ht="14.25" x14ac:dyDescent="0.2">
      <c r="A1417" s="8"/>
      <c r="B1417" s="27"/>
    </row>
    <row r="1418" spans="1:2" ht="14.25" x14ac:dyDescent="0.2">
      <c r="A1418" s="8"/>
      <c r="B1418" s="27"/>
    </row>
    <row r="1419" spans="1:2" ht="14.25" x14ac:dyDescent="0.2">
      <c r="A1419" s="8"/>
      <c r="B1419" s="27"/>
    </row>
    <row r="1420" spans="1:2" ht="14.25" x14ac:dyDescent="0.2">
      <c r="A1420" s="8"/>
      <c r="B1420" s="27"/>
    </row>
    <row r="1421" spans="1:2" ht="14.25" x14ac:dyDescent="0.2">
      <c r="A1421" s="8"/>
      <c r="B1421" s="27"/>
    </row>
    <row r="1422" spans="1:2" ht="14.25" x14ac:dyDescent="0.2">
      <c r="A1422" s="8"/>
      <c r="B1422" s="27"/>
    </row>
    <row r="1423" spans="1:2" ht="14.25" x14ac:dyDescent="0.2">
      <c r="A1423" s="8"/>
      <c r="B1423" s="27"/>
    </row>
    <row r="1424" spans="1:2" ht="14.25" x14ac:dyDescent="0.2">
      <c r="A1424" s="8"/>
      <c r="B1424" s="27"/>
    </row>
    <row r="1425" spans="1:2" ht="14.25" x14ac:dyDescent="0.2">
      <c r="A1425" s="8"/>
      <c r="B1425" s="27"/>
    </row>
    <row r="1426" spans="1:2" ht="14.25" x14ac:dyDescent="0.2">
      <c r="A1426" s="8"/>
      <c r="B1426" s="27"/>
    </row>
    <row r="1427" spans="1:2" ht="14.25" x14ac:dyDescent="0.2">
      <c r="A1427" s="8"/>
      <c r="B1427" s="27"/>
    </row>
    <row r="1428" spans="1:2" ht="14.25" x14ac:dyDescent="0.2">
      <c r="A1428" s="8"/>
      <c r="B1428" s="27"/>
    </row>
    <row r="1429" spans="1:2" ht="14.25" x14ac:dyDescent="0.2">
      <c r="A1429" s="8"/>
      <c r="B1429" s="27"/>
    </row>
    <row r="1430" spans="1:2" ht="14.25" x14ac:dyDescent="0.2">
      <c r="A1430" s="8"/>
      <c r="B1430" s="27"/>
    </row>
    <row r="1431" spans="1:2" ht="14.25" x14ac:dyDescent="0.2">
      <c r="A1431" s="8"/>
      <c r="B1431" s="27"/>
    </row>
    <row r="1432" spans="1:2" ht="14.25" x14ac:dyDescent="0.2">
      <c r="A1432" s="8"/>
      <c r="B1432" s="27"/>
    </row>
    <row r="1433" spans="1:2" ht="14.25" x14ac:dyDescent="0.2">
      <c r="A1433" s="8"/>
      <c r="B1433" s="27"/>
    </row>
    <row r="1434" spans="1:2" ht="14.25" x14ac:dyDescent="0.2">
      <c r="A1434" s="8"/>
      <c r="B1434" s="27"/>
    </row>
    <row r="1435" spans="1:2" ht="14.25" x14ac:dyDescent="0.2">
      <c r="A1435" s="8"/>
      <c r="B1435" s="27"/>
    </row>
    <row r="1436" spans="1:2" ht="14.25" x14ac:dyDescent="0.2">
      <c r="A1436" s="8"/>
      <c r="B1436" s="27"/>
    </row>
    <row r="1437" spans="1:2" ht="14.25" x14ac:dyDescent="0.2">
      <c r="A1437" s="8"/>
      <c r="B1437" s="27"/>
    </row>
    <row r="1438" spans="1:2" ht="14.25" x14ac:dyDescent="0.2">
      <c r="A1438" s="8"/>
      <c r="B1438" s="27"/>
    </row>
    <row r="1439" spans="1:2" ht="14.25" x14ac:dyDescent="0.2">
      <c r="A1439" s="8"/>
      <c r="B1439" s="27"/>
    </row>
    <row r="1440" spans="1:2" ht="14.25" x14ac:dyDescent="0.2">
      <c r="A1440" s="8"/>
      <c r="B1440" s="27"/>
    </row>
    <row r="1441" spans="1:2" ht="14.25" x14ac:dyDescent="0.2">
      <c r="A1441" s="8"/>
      <c r="B1441" s="27"/>
    </row>
    <row r="1442" spans="1:2" ht="14.25" x14ac:dyDescent="0.2">
      <c r="A1442" s="8"/>
      <c r="B1442" s="27"/>
    </row>
    <row r="1443" spans="1:2" ht="14.25" x14ac:dyDescent="0.2">
      <c r="A1443" s="8"/>
      <c r="B1443" s="27"/>
    </row>
    <row r="1444" spans="1:2" ht="14.25" x14ac:dyDescent="0.2">
      <c r="A1444" s="8"/>
      <c r="B1444" s="27"/>
    </row>
    <row r="1445" spans="1:2" ht="14.25" x14ac:dyDescent="0.2">
      <c r="A1445" s="8"/>
      <c r="B1445" s="27"/>
    </row>
    <row r="1446" spans="1:2" ht="14.25" x14ac:dyDescent="0.2">
      <c r="A1446" s="8"/>
      <c r="B1446" s="27"/>
    </row>
    <row r="1447" spans="1:2" ht="14.25" x14ac:dyDescent="0.2">
      <c r="A1447" s="8"/>
      <c r="B1447" s="27"/>
    </row>
    <row r="1448" spans="1:2" ht="14.25" x14ac:dyDescent="0.2">
      <c r="A1448" s="8"/>
      <c r="B1448" s="27"/>
    </row>
    <row r="1449" spans="1:2" ht="14.25" x14ac:dyDescent="0.2">
      <c r="A1449" s="8"/>
      <c r="B1449" s="27"/>
    </row>
    <row r="1450" spans="1:2" ht="14.25" x14ac:dyDescent="0.2">
      <c r="A1450" s="8"/>
      <c r="B1450" s="27"/>
    </row>
    <row r="1451" spans="1:2" ht="14.25" x14ac:dyDescent="0.2">
      <c r="A1451" s="8"/>
      <c r="B1451" s="27"/>
    </row>
    <row r="1452" spans="1:2" ht="14.25" x14ac:dyDescent="0.2">
      <c r="A1452" s="8"/>
      <c r="B1452" s="27"/>
    </row>
    <row r="1453" spans="1:2" ht="14.25" x14ac:dyDescent="0.2">
      <c r="A1453" s="8"/>
      <c r="B1453" s="27"/>
    </row>
    <row r="1454" spans="1:2" ht="14.25" x14ac:dyDescent="0.2">
      <c r="A1454" s="8"/>
      <c r="B1454" s="27"/>
    </row>
    <row r="1455" spans="1:2" ht="14.25" x14ac:dyDescent="0.2">
      <c r="A1455" s="8"/>
      <c r="B1455" s="27"/>
    </row>
    <row r="1456" spans="1:2" ht="14.25" x14ac:dyDescent="0.2">
      <c r="A1456" s="8"/>
      <c r="B1456" s="27"/>
    </row>
    <row r="1457" spans="1:2" ht="14.25" x14ac:dyDescent="0.2">
      <c r="A1457" s="8"/>
      <c r="B1457" s="27"/>
    </row>
    <row r="1458" spans="1:2" ht="14.25" x14ac:dyDescent="0.2">
      <c r="A1458" s="8"/>
      <c r="B1458" s="27"/>
    </row>
    <row r="1459" spans="1:2" ht="14.25" x14ac:dyDescent="0.2">
      <c r="A1459" s="8"/>
      <c r="B1459" s="27"/>
    </row>
    <row r="1460" spans="1:2" ht="14.25" x14ac:dyDescent="0.2">
      <c r="A1460" s="8"/>
      <c r="B1460" s="27"/>
    </row>
    <row r="1461" spans="1:2" ht="14.25" x14ac:dyDescent="0.2">
      <c r="A1461" s="8"/>
      <c r="B1461" s="27"/>
    </row>
    <row r="1462" spans="1:2" ht="14.25" x14ac:dyDescent="0.2">
      <c r="A1462" s="8"/>
      <c r="B1462" s="27"/>
    </row>
    <row r="1463" spans="1:2" ht="14.25" x14ac:dyDescent="0.2">
      <c r="A1463" s="8"/>
      <c r="B1463" s="27"/>
    </row>
    <row r="1464" spans="1:2" ht="14.25" x14ac:dyDescent="0.2">
      <c r="A1464" s="8"/>
      <c r="B1464" s="27"/>
    </row>
    <row r="1465" spans="1:2" ht="14.25" x14ac:dyDescent="0.2">
      <c r="A1465" s="8"/>
      <c r="B1465" s="27"/>
    </row>
    <row r="1466" spans="1:2" ht="14.25" x14ac:dyDescent="0.2">
      <c r="A1466" s="8"/>
      <c r="B1466" s="27"/>
    </row>
    <row r="1467" spans="1:2" ht="14.25" x14ac:dyDescent="0.2">
      <c r="A1467" s="8"/>
      <c r="B1467" s="27"/>
    </row>
    <row r="1468" spans="1:2" ht="14.25" x14ac:dyDescent="0.2">
      <c r="A1468" s="8"/>
      <c r="B1468" s="27"/>
    </row>
    <row r="1469" spans="1:2" ht="14.25" x14ac:dyDescent="0.2">
      <c r="A1469" s="8"/>
      <c r="B1469" s="27"/>
    </row>
    <row r="1470" spans="1:2" ht="14.25" x14ac:dyDescent="0.2">
      <c r="A1470" s="8"/>
      <c r="B1470" s="27"/>
    </row>
    <row r="1471" spans="1:2" ht="14.25" x14ac:dyDescent="0.2">
      <c r="A1471" s="8"/>
      <c r="B1471" s="27"/>
    </row>
    <row r="1472" spans="1:2" ht="14.25" x14ac:dyDescent="0.2">
      <c r="A1472" s="8"/>
      <c r="B1472" s="27"/>
    </row>
    <row r="1473" spans="1:2" ht="14.25" x14ac:dyDescent="0.2">
      <c r="A1473" s="8"/>
      <c r="B1473" s="27"/>
    </row>
    <row r="1474" spans="1:2" ht="14.25" x14ac:dyDescent="0.2">
      <c r="A1474" s="8"/>
      <c r="B1474" s="27"/>
    </row>
    <row r="1475" spans="1:2" ht="14.25" x14ac:dyDescent="0.2">
      <c r="A1475" s="8"/>
      <c r="B1475" s="27"/>
    </row>
    <row r="1476" spans="1:2" ht="14.25" x14ac:dyDescent="0.2">
      <c r="A1476" s="8"/>
      <c r="B1476" s="27"/>
    </row>
    <row r="1477" spans="1:2" ht="14.25" x14ac:dyDescent="0.2">
      <c r="A1477" s="8"/>
      <c r="B1477" s="27"/>
    </row>
    <row r="1478" spans="1:2" ht="14.25" x14ac:dyDescent="0.2">
      <c r="A1478" s="8"/>
      <c r="B1478" s="27"/>
    </row>
    <row r="1479" spans="1:2" ht="14.25" x14ac:dyDescent="0.2">
      <c r="A1479" s="8"/>
      <c r="B1479" s="27"/>
    </row>
    <row r="1480" spans="1:2" ht="14.25" x14ac:dyDescent="0.2">
      <c r="A1480" s="8"/>
      <c r="B1480" s="27"/>
    </row>
    <row r="1481" spans="1:2" ht="14.25" x14ac:dyDescent="0.2">
      <c r="A1481" s="8"/>
      <c r="B1481" s="27"/>
    </row>
    <row r="1482" spans="1:2" ht="14.25" x14ac:dyDescent="0.2">
      <c r="A1482" s="8"/>
      <c r="B1482" s="27"/>
    </row>
    <row r="1483" spans="1:2" ht="14.25" x14ac:dyDescent="0.2">
      <c r="A1483" s="8"/>
      <c r="B1483" s="27"/>
    </row>
    <row r="1484" spans="1:2" ht="14.25" x14ac:dyDescent="0.2">
      <c r="A1484" s="8"/>
      <c r="B1484" s="27"/>
    </row>
    <row r="1485" spans="1:2" ht="14.25" x14ac:dyDescent="0.2">
      <c r="A1485" s="8"/>
      <c r="B1485" s="27"/>
    </row>
    <row r="1486" spans="1:2" ht="14.25" x14ac:dyDescent="0.2">
      <c r="A1486" s="8"/>
      <c r="B1486" s="27"/>
    </row>
    <row r="1487" spans="1:2" ht="14.25" x14ac:dyDescent="0.2">
      <c r="A1487" s="8"/>
      <c r="B1487" s="27"/>
    </row>
    <row r="1488" spans="1:2" ht="14.25" x14ac:dyDescent="0.2">
      <c r="A1488" s="8"/>
      <c r="B1488" s="27"/>
    </row>
    <row r="1489" spans="1:2" ht="14.25" x14ac:dyDescent="0.2">
      <c r="A1489" s="8"/>
      <c r="B1489" s="27"/>
    </row>
    <row r="1490" spans="1:2" ht="14.25" x14ac:dyDescent="0.2">
      <c r="A1490" s="8"/>
      <c r="B1490" s="27"/>
    </row>
    <row r="1491" spans="1:2" ht="14.25" x14ac:dyDescent="0.2">
      <c r="A1491" s="8"/>
      <c r="B1491" s="27"/>
    </row>
    <row r="1492" spans="1:2" ht="14.25" x14ac:dyDescent="0.2">
      <c r="A1492" s="8"/>
      <c r="B1492" s="27"/>
    </row>
    <row r="1493" spans="1:2" ht="14.25" x14ac:dyDescent="0.2">
      <c r="A1493" s="8"/>
      <c r="B1493" s="27"/>
    </row>
    <row r="1494" spans="1:2" ht="14.25" x14ac:dyDescent="0.2">
      <c r="A1494" s="8"/>
      <c r="B1494" s="27"/>
    </row>
    <row r="1495" spans="1:2" ht="14.25" x14ac:dyDescent="0.2">
      <c r="A1495" s="8"/>
      <c r="B1495" s="27"/>
    </row>
    <row r="1496" spans="1:2" ht="14.25" x14ac:dyDescent="0.2">
      <c r="A1496" s="8"/>
      <c r="B1496" s="27"/>
    </row>
    <row r="1497" spans="1:2" ht="14.25" x14ac:dyDescent="0.2">
      <c r="A1497" s="8"/>
      <c r="B1497" s="27"/>
    </row>
    <row r="1498" spans="1:2" ht="14.25" x14ac:dyDescent="0.2">
      <c r="A1498" s="8"/>
      <c r="B1498" s="27"/>
    </row>
    <row r="1499" spans="1:2" ht="14.25" x14ac:dyDescent="0.2">
      <c r="A1499" s="8"/>
      <c r="B1499" s="27"/>
    </row>
    <row r="1500" spans="1:2" ht="14.25" x14ac:dyDescent="0.2">
      <c r="A1500" s="8"/>
      <c r="B1500" s="27"/>
    </row>
    <row r="1501" spans="1:2" ht="14.25" x14ac:dyDescent="0.2">
      <c r="A1501" s="8"/>
      <c r="B1501" s="27"/>
    </row>
    <row r="1502" spans="1:2" ht="14.25" x14ac:dyDescent="0.2">
      <c r="A1502" s="8"/>
      <c r="B1502" s="27"/>
    </row>
    <row r="1503" spans="1:2" ht="14.25" x14ac:dyDescent="0.2">
      <c r="A1503" s="8"/>
      <c r="B1503" s="27"/>
    </row>
    <row r="1504" spans="1:2" ht="14.25" x14ac:dyDescent="0.2">
      <c r="A1504" s="8"/>
      <c r="B1504" s="27"/>
    </row>
    <row r="1505" spans="1:2" ht="14.25" x14ac:dyDescent="0.2">
      <c r="A1505" s="8"/>
      <c r="B1505" s="27"/>
    </row>
    <row r="1506" spans="1:2" ht="14.25" x14ac:dyDescent="0.2">
      <c r="A1506" s="8"/>
      <c r="B1506" s="27"/>
    </row>
    <row r="1507" spans="1:2" ht="14.25" x14ac:dyDescent="0.2">
      <c r="A1507" s="8"/>
      <c r="B1507" s="27"/>
    </row>
    <row r="1508" spans="1:2" ht="14.25" x14ac:dyDescent="0.2">
      <c r="A1508" s="8"/>
      <c r="B1508" s="27"/>
    </row>
    <row r="1509" spans="1:2" ht="14.25" x14ac:dyDescent="0.2">
      <c r="A1509" s="8"/>
      <c r="B1509" s="27"/>
    </row>
    <row r="1510" spans="1:2" ht="14.25" x14ac:dyDescent="0.2">
      <c r="A1510" s="8"/>
      <c r="B1510" s="27"/>
    </row>
    <row r="1511" spans="1:2" ht="14.25" x14ac:dyDescent="0.2">
      <c r="A1511" s="8"/>
      <c r="B1511" s="27"/>
    </row>
    <row r="1512" spans="1:2" ht="14.25" x14ac:dyDescent="0.2">
      <c r="A1512" s="8"/>
      <c r="B1512" s="27"/>
    </row>
    <row r="1513" spans="1:2" ht="14.25" x14ac:dyDescent="0.2">
      <c r="A1513" s="8"/>
      <c r="B1513" s="27"/>
    </row>
    <row r="1514" spans="1:2" ht="14.25" x14ac:dyDescent="0.2">
      <c r="A1514" s="8"/>
      <c r="B1514" s="27"/>
    </row>
    <row r="1515" spans="1:2" ht="14.25" x14ac:dyDescent="0.2">
      <c r="A1515" s="8"/>
      <c r="B1515" s="27"/>
    </row>
    <row r="1516" spans="1:2" ht="14.25" x14ac:dyDescent="0.2">
      <c r="A1516" s="8"/>
      <c r="B1516" s="27"/>
    </row>
    <row r="1517" spans="1:2" ht="14.25" x14ac:dyDescent="0.2">
      <c r="A1517" s="8"/>
      <c r="B1517" s="27"/>
    </row>
    <row r="1518" spans="1:2" ht="14.25" x14ac:dyDescent="0.2">
      <c r="A1518" s="8"/>
      <c r="B1518" s="27"/>
    </row>
    <row r="1519" spans="1:2" ht="14.25" x14ac:dyDescent="0.2">
      <c r="A1519" s="8"/>
      <c r="B1519" s="27"/>
    </row>
    <row r="1520" spans="1:2" ht="14.25" x14ac:dyDescent="0.2">
      <c r="A1520" s="8"/>
      <c r="B1520" s="27"/>
    </row>
    <row r="1521" spans="1:2" ht="14.25" x14ac:dyDescent="0.2">
      <c r="A1521" s="8"/>
      <c r="B1521" s="27"/>
    </row>
    <row r="1522" spans="1:2" ht="14.25" x14ac:dyDescent="0.2">
      <c r="A1522" s="8"/>
      <c r="B1522" s="27"/>
    </row>
    <row r="1523" spans="1:2" ht="14.25" x14ac:dyDescent="0.2">
      <c r="A1523" s="8"/>
      <c r="B1523" s="27"/>
    </row>
    <row r="1524" spans="1:2" ht="14.25" x14ac:dyDescent="0.2">
      <c r="A1524" s="8"/>
      <c r="B1524" s="27"/>
    </row>
    <row r="1525" spans="1:2" ht="14.25" x14ac:dyDescent="0.2">
      <c r="A1525" s="8"/>
      <c r="B1525" s="27"/>
    </row>
    <row r="1526" spans="1:2" ht="14.25" x14ac:dyDescent="0.2">
      <c r="A1526" s="8"/>
      <c r="B1526" s="27"/>
    </row>
    <row r="1527" spans="1:2" ht="14.25" x14ac:dyDescent="0.2">
      <c r="A1527" s="8"/>
      <c r="B1527" s="27"/>
    </row>
    <row r="1528" spans="1:2" ht="14.25" x14ac:dyDescent="0.2">
      <c r="A1528" s="8"/>
      <c r="B1528" s="27"/>
    </row>
    <row r="1529" spans="1:2" ht="14.25" x14ac:dyDescent="0.2">
      <c r="A1529" s="8"/>
      <c r="B1529" s="27"/>
    </row>
    <row r="1530" spans="1:2" ht="14.25" x14ac:dyDescent="0.2">
      <c r="A1530" s="8"/>
      <c r="B1530" s="27"/>
    </row>
    <row r="1531" spans="1:2" ht="14.25" x14ac:dyDescent="0.2">
      <c r="A1531" s="8"/>
      <c r="B1531" s="27"/>
    </row>
    <row r="1532" spans="1:2" ht="14.25" x14ac:dyDescent="0.2">
      <c r="A1532" s="8"/>
      <c r="B1532" s="27"/>
    </row>
    <row r="1533" spans="1:2" ht="14.25" x14ac:dyDescent="0.2">
      <c r="A1533" s="8"/>
      <c r="B1533" s="27"/>
    </row>
    <row r="1534" spans="1:2" ht="14.25" x14ac:dyDescent="0.2">
      <c r="A1534" s="8"/>
      <c r="B1534" s="27"/>
    </row>
    <row r="1535" spans="1:2" ht="14.25" x14ac:dyDescent="0.2">
      <c r="A1535" s="8"/>
      <c r="B1535" s="27"/>
    </row>
    <row r="1536" spans="1:2" ht="14.25" x14ac:dyDescent="0.2">
      <c r="A1536" s="8"/>
      <c r="B1536" s="27"/>
    </row>
    <row r="1537" spans="1:2" ht="14.25" x14ac:dyDescent="0.2">
      <c r="A1537" s="8"/>
      <c r="B1537" s="27"/>
    </row>
    <row r="1538" spans="1:2" ht="14.25" x14ac:dyDescent="0.2">
      <c r="A1538" s="8"/>
      <c r="B1538" s="27"/>
    </row>
    <row r="1539" spans="1:2" ht="14.25" x14ac:dyDescent="0.2">
      <c r="A1539" s="8"/>
      <c r="B1539" s="27"/>
    </row>
    <row r="1540" spans="1:2" ht="14.25" x14ac:dyDescent="0.2">
      <c r="A1540" s="8"/>
      <c r="B1540" s="27"/>
    </row>
    <row r="1541" spans="1:2" ht="14.25" x14ac:dyDescent="0.2">
      <c r="A1541" s="8"/>
      <c r="B1541" s="27"/>
    </row>
    <row r="1542" spans="1:2" ht="14.25" x14ac:dyDescent="0.2">
      <c r="A1542" s="8"/>
      <c r="B1542" s="27"/>
    </row>
    <row r="1543" spans="1:2" ht="14.25" x14ac:dyDescent="0.2">
      <c r="A1543" s="8"/>
      <c r="B1543" s="27"/>
    </row>
    <row r="1544" spans="1:2" ht="14.25" x14ac:dyDescent="0.2">
      <c r="A1544" s="8"/>
      <c r="B1544" s="27"/>
    </row>
    <row r="1545" spans="1:2" ht="14.25" x14ac:dyDescent="0.2">
      <c r="A1545" s="8"/>
      <c r="B1545" s="27"/>
    </row>
    <row r="1546" spans="1:2" ht="14.25" x14ac:dyDescent="0.2">
      <c r="A1546" s="8"/>
      <c r="B1546" s="27"/>
    </row>
    <row r="1547" spans="1:2" ht="14.25" x14ac:dyDescent="0.2">
      <c r="A1547" s="8"/>
      <c r="B1547" s="27"/>
    </row>
    <row r="1548" spans="1:2" ht="14.25" x14ac:dyDescent="0.2">
      <c r="A1548" s="8"/>
      <c r="B1548" s="27"/>
    </row>
    <row r="1549" spans="1:2" ht="14.25" x14ac:dyDescent="0.2">
      <c r="A1549" s="8"/>
      <c r="B1549" s="27"/>
    </row>
    <row r="1550" spans="1:2" ht="14.25" x14ac:dyDescent="0.2">
      <c r="A1550" s="8"/>
      <c r="B1550" s="27"/>
    </row>
    <row r="1551" spans="1:2" ht="14.25" x14ac:dyDescent="0.2">
      <c r="A1551" s="8"/>
      <c r="B1551" s="27"/>
    </row>
    <row r="1552" spans="1:2" ht="14.25" x14ac:dyDescent="0.2">
      <c r="A1552" s="8"/>
      <c r="B1552" s="27"/>
    </row>
    <row r="1553" spans="1:2" ht="14.25" x14ac:dyDescent="0.2">
      <c r="A1553" s="8"/>
      <c r="B1553" s="27"/>
    </row>
    <row r="1554" spans="1:2" ht="14.25" x14ac:dyDescent="0.2">
      <c r="A1554" s="8"/>
      <c r="B1554" s="27"/>
    </row>
    <row r="1555" spans="1:2" ht="14.25" x14ac:dyDescent="0.2">
      <c r="A1555" s="8"/>
      <c r="B1555" s="27"/>
    </row>
    <row r="1556" spans="1:2" ht="14.25" x14ac:dyDescent="0.2">
      <c r="A1556" s="8"/>
      <c r="B1556" s="27"/>
    </row>
    <row r="1557" spans="1:2" ht="14.25" x14ac:dyDescent="0.2">
      <c r="A1557" s="8"/>
      <c r="B1557" s="27"/>
    </row>
    <row r="1558" spans="1:2" ht="14.25" x14ac:dyDescent="0.2">
      <c r="A1558" s="8"/>
      <c r="B1558" s="27"/>
    </row>
    <row r="1559" spans="1:2" ht="14.25" x14ac:dyDescent="0.2">
      <c r="A1559" s="8"/>
      <c r="B1559" s="27"/>
    </row>
    <row r="1560" spans="1:2" ht="14.25" x14ac:dyDescent="0.2">
      <c r="A1560" s="8"/>
      <c r="B1560" s="27"/>
    </row>
    <row r="1561" spans="1:2" ht="14.25" x14ac:dyDescent="0.2">
      <c r="A1561" s="8"/>
      <c r="B1561" s="27"/>
    </row>
    <row r="1562" spans="1:2" ht="14.25" x14ac:dyDescent="0.2">
      <c r="A1562" s="8"/>
      <c r="B1562" s="27"/>
    </row>
    <row r="1563" spans="1:2" ht="14.25" x14ac:dyDescent="0.2">
      <c r="A1563" s="8"/>
      <c r="B1563" s="27"/>
    </row>
    <row r="1564" spans="1:2" ht="14.25" x14ac:dyDescent="0.2">
      <c r="A1564" s="8"/>
      <c r="B1564" s="27"/>
    </row>
    <row r="1565" spans="1:2" ht="14.25" x14ac:dyDescent="0.2">
      <c r="A1565" s="8"/>
      <c r="B1565" s="27"/>
    </row>
    <row r="1566" spans="1:2" ht="14.25" x14ac:dyDescent="0.2">
      <c r="A1566" s="8"/>
      <c r="B1566" s="27"/>
    </row>
    <row r="1567" spans="1:2" ht="14.25" x14ac:dyDescent="0.2">
      <c r="A1567" s="8"/>
      <c r="B1567" s="27"/>
    </row>
    <row r="1568" spans="1:2" ht="14.25" x14ac:dyDescent="0.2">
      <c r="A1568" s="8"/>
      <c r="B1568" s="27"/>
    </row>
    <row r="1569" spans="1:2" ht="14.25" x14ac:dyDescent="0.2">
      <c r="A1569" s="8"/>
      <c r="B1569" s="27"/>
    </row>
    <row r="1570" spans="1:2" ht="14.25" x14ac:dyDescent="0.2">
      <c r="A1570" s="8"/>
      <c r="B1570" s="27"/>
    </row>
    <row r="1571" spans="1:2" ht="14.25" x14ac:dyDescent="0.2">
      <c r="A1571" s="8"/>
      <c r="B1571" s="27"/>
    </row>
    <row r="1572" spans="1:2" ht="14.25" x14ac:dyDescent="0.2">
      <c r="A1572" s="8"/>
      <c r="B1572" s="27"/>
    </row>
    <row r="1573" spans="1:2" ht="14.25" x14ac:dyDescent="0.2">
      <c r="A1573" s="8"/>
      <c r="B1573" s="27"/>
    </row>
    <row r="1574" spans="1:2" ht="14.25" x14ac:dyDescent="0.2">
      <c r="A1574" s="8"/>
      <c r="B1574" s="27"/>
    </row>
    <row r="1575" spans="1:2" ht="14.25" x14ac:dyDescent="0.2">
      <c r="A1575" s="8"/>
      <c r="B1575" s="27"/>
    </row>
    <row r="1576" spans="1:2" ht="14.25" x14ac:dyDescent="0.2">
      <c r="A1576" s="8"/>
      <c r="B1576" s="27"/>
    </row>
    <row r="1577" spans="1:2" ht="14.25" x14ac:dyDescent="0.2">
      <c r="A1577" s="8"/>
      <c r="B1577" s="27"/>
    </row>
    <row r="1578" spans="1:2" ht="14.25" x14ac:dyDescent="0.2">
      <c r="A1578" s="8"/>
      <c r="B1578" s="27"/>
    </row>
    <row r="1579" spans="1:2" ht="14.25" x14ac:dyDescent="0.2">
      <c r="A1579" s="8"/>
      <c r="B1579" s="27"/>
    </row>
    <row r="1580" spans="1:2" ht="14.25" x14ac:dyDescent="0.2">
      <c r="A1580" s="8"/>
      <c r="B1580" s="27"/>
    </row>
    <row r="1581" spans="1:2" ht="14.25" x14ac:dyDescent="0.2">
      <c r="A1581" s="8"/>
      <c r="B1581" s="27"/>
    </row>
    <row r="1582" spans="1:2" ht="14.25" x14ac:dyDescent="0.2">
      <c r="A1582" s="8"/>
      <c r="B1582" s="27"/>
    </row>
    <row r="1583" spans="1:2" ht="14.25" x14ac:dyDescent="0.2">
      <c r="A1583" s="8"/>
      <c r="B1583" s="27"/>
    </row>
    <row r="1584" spans="1:2" ht="14.25" x14ac:dyDescent="0.2">
      <c r="A1584" s="8"/>
      <c r="B1584" s="27"/>
    </row>
    <row r="1585" spans="1:2" ht="14.25" x14ac:dyDescent="0.2">
      <c r="A1585" s="8"/>
      <c r="B1585" s="27"/>
    </row>
    <row r="1586" spans="1:2" ht="14.25" x14ac:dyDescent="0.2">
      <c r="A1586" s="8"/>
      <c r="B1586" s="27"/>
    </row>
    <row r="1587" spans="1:2" ht="14.25" x14ac:dyDescent="0.2">
      <c r="A1587" s="8"/>
      <c r="B1587" s="27"/>
    </row>
    <row r="1588" spans="1:2" ht="14.25" x14ac:dyDescent="0.2">
      <c r="A1588" s="8"/>
      <c r="B1588" s="27"/>
    </row>
    <row r="1589" spans="1:2" ht="14.25" x14ac:dyDescent="0.2">
      <c r="A1589" s="8"/>
      <c r="B1589" s="27"/>
    </row>
    <row r="1590" spans="1:2" ht="14.25" x14ac:dyDescent="0.2">
      <c r="A1590" s="8"/>
      <c r="B1590" s="27"/>
    </row>
    <row r="1591" spans="1:2" ht="14.25" x14ac:dyDescent="0.2">
      <c r="A1591" s="8"/>
      <c r="B1591" s="27"/>
    </row>
    <row r="1592" spans="1:2" ht="14.25" x14ac:dyDescent="0.2">
      <c r="A1592" s="8"/>
      <c r="B1592" s="27"/>
    </row>
    <row r="1593" spans="1:2" ht="14.25" x14ac:dyDescent="0.2">
      <c r="A1593" s="8"/>
      <c r="B1593" s="27"/>
    </row>
    <row r="1594" spans="1:2" ht="14.25" x14ac:dyDescent="0.2">
      <c r="A1594" s="8"/>
      <c r="B1594" s="27"/>
    </row>
    <row r="1595" spans="1:2" ht="14.25" x14ac:dyDescent="0.2">
      <c r="A1595" s="8"/>
      <c r="B1595" s="27"/>
    </row>
    <row r="1596" spans="1:2" ht="14.25" x14ac:dyDescent="0.2">
      <c r="A1596" s="8"/>
      <c r="B1596" s="27"/>
    </row>
    <row r="1597" spans="1:2" ht="14.25" x14ac:dyDescent="0.2">
      <c r="A1597" s="8"/>
      <c r="B1597" s="27"/>
    </row>
    <row r="1598" spans="1:2" ht="14.25" x14ac:dyDescent="0.2">
      <c r="A1598" s="8"/>
      <c r="B1598" s="27"/>
    </row>
    <row r="1599" spans="1:2" ht="14.25" x14ac:dyDescent="0.2">
      <c r="A1599" s="8"/>
      <c r="B1599" s="27"/>
    </row>
    <row r="1600" spans="1:2" ht="14.25" x14ac:dyDescent="0.2">
      <c r="A1600" s="8"/>
      <c r="B1600" s="27"/>
    </row>
    <row r="1601" spans="1:2" ht="14.25" x14ac:dyDescent="0.2">
      <c r="A1601" s="8"/>
      <c r="B1601" s="27"/>
    </row>
    <row r="1602" spans="1:2" ht="14.25" x14ac:dyDescent="0.2">
      <c r="A1602" s="8"/>
      <c r="B1602" s="27"/>
    </row>
    <row r="1603" spans="1:2" ht="14.25" x14ac:dyDescent="0.2">
      <c r="A1603" s="8"/>
      <c r="B1603" s="27"/>
    </row>
    <row r="1604" spans="1:2" ht="14.25" x14ac:dyDescent="0.2">
      <c r="A1604" s="8"/>
      <c r="B1604" s="27"/>
    </row>
    <row r="1605" spans="1:2" ht="14.25" x14ac:dyDescent="0.2">
      <c r="A1605" s="8"/>
      <c r="B1605" s="27"/>
    </row>
    <row r="1606" spans="1:2" ht="14.25" x14ac:dyDescent="0.2">
      <c r="A1606" s="8"/>
      <c r="B1606" s="27"/>
    </row>
    <row r="1607" spans="1:2" ht="14.25" x14ac:dyDescent="0.2">
      <c r="A1607" s="8"/>
      <c r="B1607" s="27"/>
    </row>
    <row r="1608" spans="1:2" ht="14.25" x14ac:dyDescent="0.2">
      <c r="A1608" s="8"/>
      <c r="B1608" s="27"/>
    </row>
    <row r="1609" spans="1:2" ht="14.25" x14ac:dyDescent="0.2">
      <c r="A1609" s="8"/>
      <c r="B1609" s="27"/>
    </row>
    <row r="1610" spans="1:2" ht="14.25" x14ac:dyDescent="0.2">
      <c r="A1610" s="8"/>
      <c r="B1610" s="27"/>
    </row>
    <row r="1611" spans="1:2" ht="14.25" x14ac:dyDescent="0.2">
      <c r="A1611" s="8"/>
      <c r="B1611" s="27"/>
    </row>
    <row r="1612" spans="1:2" ht="14.25" x14ac:dyDescent="0.2">
      <c r="A1612" s="8"/>
      <c r="B1612" s="27"/>
    </row>
    <row r="1613" spans="1:2" ht="14.25" x14ac:dyDescent="0.2">
      <c r="A1613" s="8"/>
      <c r="B1613" s="27"/>
    </row>
    <row r="1614" spans="1:2" ht="14.25" x14ac:dyDescent="0.2">
      <c r="A1614" s="8"/>
      <c r="B1614" s="27"/>
    </row>
    <row r="1615" spans="1:2" ht="14.25" x14ac:dyDescent="0.2">
      <c r="A1615" s="8"/>
      <c r="B1615" s="27"/>
    </row>
    <row r="1616" spans="1:2" ht="14.25" x14ac:dyDescent="0.2">
      <c r="A1616" s="8"/>
      <c r="B1616" s="27"/>
    </row>
    <row r="1617" spans="1:2" ht="14.25" x14ac:dyDescent="0.2">
      <c r="A1617" s="8"/>
      <c r="B1617" s="27"/>
    </row>
    <row r="1618" spans="1:2" ht="14.25" x14ac:dyDescent="0.2">
      <c r="A1618" s="8"/>
      <c r="B1618" s="27"/>
    </row>
    <row r="1619" spans="1:2" ht="14.25" x14ac:dyDescent="0.2">
      <c r="A1619" s="8"/>
      <c r="B1619" s="27"/>
    </row>
    <row r="1620" spans="1:2" ht="14.25" x14ac:dyDescent="0.2">
      <c r="A1620" s="8"/>
      <c r="B1620" s="27"/>
    </row>
    <row r="1621" spans="1:2" ht="14.25" x14ac:dyDescent="0.2">
      <c r="A1621" s="8"/>
      <c r="B1621" s="27"/>
    </row>
    <row r="1622" spans="1:2" ht="14.25" x14ac:dyDescent="0.2">
      <c r="A1622" s="8"/>
      <c r="B1622" s="27"/>
    </row>
    <row r="1623" spans="1:2" ht="14.25" x14ac:dyDescent="0.2">
      <c r="A1623" s="8"/>
      <c r="B1623" s="27"/>
    </row>
    <row r="1624" spans="1:2" ht="14.25" x14ac:dyDescent="0.2">
      <c r="A1624" s="8"/>
      <c r="B1624" s="27"/>
    </row>
    <row r="1625" spans="1:2" ht="14.25" x14ac:dyDescent="0.2">
      <c r="A1625" s="8"/>
      <c r="B1625" s="27"/>
    </row>
    <row r="1626" spans="1:2" ht="14.25" x14ac:dyDescent="0.2">
      <c r="A1626" s="8"/>
      <c r="B1626" s="27"/>
    </row>
    <row r="1627" spans="1:2" ht="14.25" x14ac:dyDescent="0.2">
      <c r="A1627" s="8"/>
      <c r="B1627" s="27"/>
    </row>
    <row r="1628" spans="1:2" ht="14.25" x14ac:dyDescent="0.2">
      <c r="A1628" s="8"/>
      <c r="B1628" s="27"/>
    </row>
    <row r="1629" spans="1:2" ht="14.25" x14ac:dyDescent="0.2">
      <c r="A1629" s="8"/>
      <c r="B1629" s="27"/>
    </row>
    <row r="1630" spans="1:2" ht="14.25" x14ac:dyDescent="0.2">
      <c r="A1630" s="8"/>
      <c r="B1630" s="27"/>
    </row>
    <row r="1631" spans="1:2" ht="14.25" x14ac:dyDescent="0.2">
      <c r="A1631" s="8"/>
      <c r="B1631" s="27"/>
    </row>
    <row r="1632" spans="1:2" ht="14.25" x14ac:dyDescent="0.2">
      <c r="A1632" s="8"/>
      <c r="B1632" s="27"/>
    </row>
    <row r="1633" spans="1:2" ht="14.25" x14ac:dyDescent="0.2">
      <c r="A1633" s="8"/>
      <c r="B1633" s="27"/>
    </row>
    <row r="1634" spans="1:2" ht="14.25" x14ac:dyDescent="0.2">
      <c r="A1634" s="8"/>
      <c r="B1634" s="27"/>
    </row>
    <row r="1635" spans="1:2" ht="14.25" x14ac:dyDescent="0.2">
      <c r="A1635" s="8"/>
      <c r="B1635" s="27"/>
    </row>
    <row r="1636" spans="1:2" ht="14.25" x14ac:dyDescent="0.2">
      <c r="A1636" s="8"/>
      <c r="B1636" s="27"/>
    </row>
    <row r="1637" spans="1:2" ht="14.25" x14ac:dyDescent="0.2">
      <c r="A1637" s="8"/>
      <c r="B1637" s="27"/>
    </row>
    <row r="1638" spans="1:2" ht="14.25" x14ac:dyDescent="0.2">
      <c r="A1638" s="8"/>
      <c r="B1638" s="27"/>
    </row>
    <row r="1639" spans="1:2" ht="14.25" x14ac:dyDescent="0.2">
      <c r="A1639" s="8"/>
      <c r="B1639" s="27"/>
    </row>
    <row r="1640" spans="1:2" ht="14.25" x14ac:dyDescent="0.2">
      <c r="A1640" s="8"/>
      <c r="B1640" s="27"/>
    </row>
    <row r="1641" spans="1:2" ht="14.25" x14ac:dyDescent="0.2">
      <c r="A1641" s="8"/>
      <c r="B1641" s="27"/>
    </row>
    <row r="1642" spans="1:2" ht="14.25" x14ac:dyDescent="0.2">
      <c r="A1642" s="8"/>
      <c r="B1642" s="27"/>
    </row>
    <row r="1643" spans="1:2" ht="14.25" x14ac:dyDescent="0.2">
      <c r="A1643" s="8"/>
      <c r="B1643" s="27"/>
    </row>
    <row r="1644" spans="1:2" ht="14.25" x14ac:dyDescent="0.2">
      <c r="A1644" s="8"/>
      <c r="B1644" s="27"/>
    </row>
    <row r="1645" spans="1:2" ht="14.25" x14ac:dyDescent="0.2">
      <c r="A1645" s="8"/>
      <c r="B1645" s="27"/>
    </row>
    <row r="1646" spans="1:2" ht="14.25" x14ac:dyDescent="0.2">
      <c r="A1646" s="8"/>
      <c r="B1646" s="27"/>
    </row>
    <row r="1647" spans="1:2" ht="14.25" x14ac:dyDescent="0.2">
      <c r="A1647" s="8"/>
      <c r="B1647" s="27"/>
    </row>
    <row r="1648" spans="1:2" ht="14.25" x14ac:dyDescent="0.2">
      <c r="A1648" s="8"/>
      <c r="B1648" s="27"/>
    </row>
    <row r="1649" spans="1:2" ht="14.25" x14ac:dyDescent="0.2">
      <c r="A1649" s="8"/>
      <c r="B1649" s="27"/>
    </row>
    <row r="1650" spans="1:2" ht="14.25" x14ac:dyDescent="0.2">
      <c r="A1650" s="8"/>
      <c r="B1650" s="27"/>
    </row>
    <row r="1651" spans="1:2" ht="14.25" x14ac:dyDescent="0.2">
      <c r="A1651" s="8"/>
      <c r="B1651" s="27"/>
    </row>
    <row r="1652" spans="1:2" ht="14.25" x14ac:dyDescent="0.2">
      <c r="A1652" s="8"/>
      <c r="B1652" s="27"/>
    </row>
    <row r="1653" spans="1:2" ht="14.25" x14ac:dyDescent="0.2">
      <c r="A1653" s="8"/>
      <c r="B1653" s="27"/>
    </row>
    <row r="1654" spans="1:2" ht="14.25" x14ac:dyDescent="0.2">
      <c r="A1654" s="8"/>
      <c r="B1654" s="27"/>
    </row>
    <row r="1655" spans="1:2" ht="14.25" x14ac:dyDescent="0.2">
      <c r="A1655" s="8"/>
      <c r="B1655" s="27"/>
    </row>
    <row r="1656" spans="1:2" ht="14.25" x14ac:dyDescent="0.2">
      <c r="A1656" s="8"/>
      <c r="B1656" s="27"/>
    </row>
    <row r="1657" spans="1:2" ht="14.25" x14ac:dyDescent="0.2">
      <c r="A1657" s="8"/>
      <c r="B1657" s="27"/>
    </row>
    <row r="1658" spans="1:2" ht="14.25" x14ac:dyDescent="0.2">
      <c r="A1658" s="8"/>
      <c r="B1658" s="27"/>
    </row>
    <row r="1659" spans="1:2" ht="14.25" x14ac:dyDescent="0.2">
      <c r="A1659" s="8"/>
      <c r="B1659" s="27"/>
    </row>
    <row r="1660" spans="1:2" ht="14.25" x14ac:dyDescent="0.2">
      <c r="A1660" s="8"/>
      <c r="B1660" s="27"/>
    </row>
    <row r="1661" spans="1:2" ht="14.25" x14ac:dyDescent="0.2">
      <c r="A1661" s="8"/>
      <c r="B1661" s="27"/>
    </row>
    <row r="1662" spans="1:2" ht="14.25" x14ac:dyDescent="0.2">
      <c r="A1662" s="8"/>
      <c r="B1662" s="27"/>
    </row>
    <row r="1663" spans="1:2" ht="14.25" x14ac:dyDescent="0.2">
      <c r="A1663" s="8"/>
      <c r="B1663" s="27"/>
    </row>
    <row r="1664" spans="1:2" ht="14.25" x14ac:dyDescent="0.2">
      <c r="A1664" s="8"/>
      <c r="B1664" s="27"/>
    </row>
    <row r="1665" spans="1:2" ht="14.25" x14ac:dyDescent="0.2">
      <c r="A1665" s="8"/>
      <c r="B1665" s="27"/>
    </row>
    <row r="1666" spans="1:2" ht="14.25" x14ac:dyDescent="0.2">
      <c r="A1666" s="8"/>
      <c r="B1666" s="27"/>
    </row>
    <row r="1667" spans="1:2" ht="14.25" x14ac:dyDescent="0.2">
      <c r="A1667" s="8"/>
      <c r="B1667" s="27"/>
    </row>
    <row r="1668" spans="1:2" ht="14.25" x14ac:dyDescent="0.2">
      <c r="A1668" s="8"/>
      <c r="B1668" s="27"/>
    </row>
    <row r="1669" spans="1:2" ht="14.25" x14ac:dyDescent="0.2">
      <c r="A1669" s="8"/>
      <c r="B1669" s="27"/>
    </row>
    <row r="1670" spans="1:2" ht="14.25" x14ac:dyDescent="0.2">
      <c r="A1670" s="8"/>
      <c r="B1670" s="27"/>
    </row>
    <row r="1671" spans="1:2" ht="14.25" x14ac:dyDescent="0.2">
      <c r="A1671" s="8"/>
      <c r="B1671" s="27"/>
    </row>
    <row r="1672" spans="1:2" ht="14.25" x14ac:dyDescent="0.2">
      <c r="A1672" s="8"/>
      <c r="B1672" s="27"/>
    </row>
    <row r="1673" spans="1:2" ht="14.25" x14ac:dyDescent="0.2">
      <c r="A1673" s="8"/>
      <c r="B1673" s="27"/>
    </row>
    <row r="1674" spans="1:2" ht="14.25" x14ac:dyDescent="0.2">
      <c r="A1674" s="8"/>
      <c r="B1674" s="27"/>
    </row>
    <row r="1675" spans="1:2" ht="14.25" x14ac:dyDescent="0.2">
      <c r="A1675" s="8"/>
      <c r="B1675" s="27"/>
    </row>
    <row r="1676" spans="1:2" ht="14.25" x14ac:dyDescent="0.2">
      <c r="A1676" s="8"/>
      <c r="B1676" s="27"/>
    </row>
    <row r="1677" spans="1:2" ht="14.25" x14ac:dyDescent="0.2">
      <c r="A1677" s="8"/>
      <c r="B1677" s="27"/>
    </row>
    <row r="1678" spans="1:2" ht="14.25" x14ac:dyDescent="0.2">
      <c r="A1678" s="8"/>
      <c r="B1678" s="27"/>
    </row>
    <row r="1679" spans="1:2" ht="14.25" x14ac:dyDescent="0.2">
      <c r="A1679" s="8"/>
      <c r="B1679" s="27"/>
    </row>
    <row r="1680" spans="1:2" ht="14.25" x14ac:dyDescent="0.2">
      <c r="A1680" s="8"/>
      <c r="B1680" s="27"/>
    </row>
    <row r="1681" spans="1:2" ht="14.25" x14ac:dyDescent="0.2">
      <c r="A1681" s="8"/>
      <c r="B1681" s="27"/>
    </row>
    <row r="1682" spans="1:2" ht="14.25" x14ac:dyDescent="0.2">
      <c r="A1682" s="8"/>
      <c r="B1682" s="27"/>
    </row>
    <row r="1683" spans="1:2" ht="14.25" x14ac:dyDescent="0.2">
      <c r="A1683" s="8"/>
      <c r="B1683" s="27"/>
    </row>
    <row r="1684" spans="1:2" ht="14.25" x14ac:dyDescent="0.2">
      <c r="A1684" s="8"/>
      <c r="B1684" s="27"/>
    </row>
    <row r="1685" spans="1:2" ht="14.25" x14ac:dyDescent="0.2">
      <c r="A1685" s="8"/>
      <c r="B1685" s="27"/>
    </row>
    <row r="1686" spans="1:2" ht="14.25" x14ac:dyDescent="0.2">
      <c r="A1686" s="8"/>
      <c r="B1686" s="27"/>
    </row>
    <row r="1687" spans="1:2" ht="14.25" x14ac:dyDescent="0.2">
      <c r="A1687" s="8"/>
      <c r="B1687" s="27"/>
    </row>
    <row r="1688" spans="1:2" ht="14.25" x14ac:dyDescent="0.2">
      <c r="A1688" s="8"/>
      <c r="B1688" s="27"/>
    </row>
    <row r="1689" spans="1:2" ht="14.25" x14ac:dyDescent="0.2">
      <c r="A1689" s="8"/>
      <c r="B1689" s="27"/>
    </row>
    <row r="1690" spans="1:2" ht="14.25" x14ac:dyDescent="0.2">
      <c r="A1690" s="8"/>
      <c r="B1690" s="27"/>
    </row>
    <row r="1691" spans="1:2" ht="14.25" x14ac:dyDescent="0.2">
      <c r="A1691" s="8"/>
      <c r="B1691" s="27"/>
    </row>
    <row r="1692" spans="1:2" ht="14.25" x14ac:dyDescent="0.2">
      <c r="A1692" s="8"/>
      <c r="B1692" s="27"/>
    </row>
    <row r="1693" spans="1:2" ht="14.25" x14ac:dyDescent="0.2">
      <c r="A1693" s="8"/>
      <c r="B1693" s="27"/>
    </row>
    <row r="1694" spans="1:2" ht="14.25" x14ac:dyDescent="0.2">
      <c r="A1694" s="8"/>
      <c r="B1694" s="27"/>
    </row>
    <row r="1695" spans="1:2" ht="14.25" x14ac:dyDescent="0.2">
      <c r="A1695" s="8"/>
      <c r="B1695" s="27"/>
    </row>
    <row r="1696" spans="1:2" ht="14.25" x14ac:dyDescent="0.2">
      <c r="A1696" s="8"/>
      <c r="B1696" s="27"/>
    </row>
    <row r="1697" spans="1:2" ht="14.25" x14ac:dyDescent="0.2">
      <c r="A1697" s="8"/>
      <c r="B1697" s="27"/>
    </row>
    <row r="1698" spans="1:2" ht="14.25" x14ac:dyDescent="0.2">
      <c r="A1698" s="8"/>
      <c r="B1698" s="27"/>
    </row>
    <row r="1699" spans="1:2" ht="14.25" x14ac:dyDescent="0.2">
      <c r="A1699" s="8"/>
      <c r="B1699" s="27"/>
    </row>
    <row r="1700" spans="1:2" ht="14.25" x14ac:dyDescent="0.2">
      <c r="A1700" s="8"/>
      <c r="B1700" s="27"/>
    </row>
    <row r="1701" spans="1:2" ht="14.25" x14ac:dyDescent="0.2">
      <c r="A1701" s="8"/>
      <c r="B1701" s="27"/>
    </row>
    <row r="1702" spans="1:2" ht="14.25" x14ac:dyDescent="0.2">
      <c r="A1702" s="8"/>
      <c r="B1702" s="27"/>
    </row>
    <row r="1703" spans="1:2" ht="14.25" x14ac:dyDescent="0.2">
      <c r="A1703" s="8"/>
      <c r="B1703" s="27"/>
    </row>
    <row r="1704" spans="1:2" ht="14.25" x14ac:dyDescent="0.2">
      <c r="A1704" s="8"/>
      <c r="B1704" s="27"/>
    </row>
    <row r="1705" spans="1:2" ht="14.25" x14ac:dyDescent="0.2">
      <c r="A1705" s="8"/>
      <c r="B1705" s="27"/>
    </row>
    <row r="1706" spans="1:2" ht="14.25" x14ac:dyDescent="0.2">
      <c r="A1706" s="8"/>
      <c r="B1706" s="27"/>
    </row>
    <row r="1707" spans="1:2" ht="14.25" x14ac:dyDescent="0.2">
      <c r="A1707" s="8"/>
      <c r="B1707" s="27"/>
    </row>
    <row r="1708" spans="1:2" ht="14.25" x14ac:dyDescent="0.2">
      <c r="A1708" s="8"/>
      <c r="B1708" s="27"/>
    </row>
    <row r="1709" spans="1:2" ht="14.25" x14ac:dyDescent="0.2">
      <c r="A1709" s="8"/>
      <c r="B1709" s="27"/>
    </row>
    <row r="1710" spans="1:2" ht="14.25" x14ac:dyDescent="0.2">
      <c r="A1710" s="8"/>
      <c r="B1710" s="27"/>
    </row>
    <row r="1711" spans="1:2" ht="14.25" x14ac:dyDescent="0.2">
      <c r="A1711" s="8"/>
      <c r="B1711" s="27"/>
    </row>
    <row r="1712" spans="1:2" ht="14.25" x14ac:dyDescent="0.2">
      <c r="A1712" s="8"/>
      <c r="B1712" s="27"/>
    </row>
    <row r="1713" spans="1:2" ht="14.25" x14ac:dyDescent="0.2">
      <c r="A1713" s="8"/>
      <c r="B1713" s="27"/>
    </row>
    <row r="1714" spans="1:2" ht="14.25" x14ac:dyDescent="0.2">
      <c r="A1714" s="8"/>
      <c r="B1714" s="27"/>
    </row>
    <row r="1715" spans="1:2" ht="14.25" x14ac:dyDescent="0.2">
      <c r="A1715" s="8"/>
      <c r="B1715" s="27"/>
    </row>
    <row r="1716" spans="1:2" ht="14.25" x14ac:dyDescent="0.2">
      <c r="A1716" s="8"/>
      <c r="B1716" s="27"/>
    </row>
    <row r="1717" spans="1:2" ht="14.25" x14ac:dyDescent="0.2">
      <c r="A1717" s="8"/>
      <c r="B1717" s="27"/>
    </row>
    <row r="1718" spans="1:2" ht="14.25" x14ac:dyDescent="0.2">
      <c r="A1718" s="8"/>
      <c r="B1718" s="27"/>
    </row>
    <row r="1719" spans="1:2" ht="14.25" x14ac:dyDescent="0.2">
      <c r="A1719" s="8"/>
      <c r="B1719" s="27"/>
    </row>
    <row r="1720" spans="1:2" ht="14.25" x14ac:dyDescent="0.2">
      <c r="A1720" s="8"/>
      <c r="B1720" s="27"/>
    </row>
    <row r="1721" spans="1:2" ht="14.25" x14ac:dyDescent="0.2">
      <c r="A1721" s="8"/>
      <c r="B1721" s="27"/>
    </row>
    <row r="1722" spans="1:2" ht="14.25" x14ac:dyDescent="0.2">
      <c r="A1722" s="8"/>
      <c r="B1722" s="27"/>
    </row>
    <row r="1723" spans="1:2" ht="14.25" x14ac:dyDescent="0.2">
      <c r="A1723" s="8"/>
      <c r="B1723" s="27"/>
    </row>
    <row r="1724" spans="1:2" ht="14.25" x14ac:dyDescent="0.2">
      <c r="A1724" s="8"/>
      <c r="B1724" s="27"/>
    </row>
    <row r="1725" spans="1:2" ht="14.25" x14ac:dyDescent="0.2">
      <c r="A1725" s="8"/>
      <c r="B1725" s="27"/>
    </row>
    <row r="1726" spans="1:2" ht="14.25" x14ac:dyDescent="0.2">
      <c r="A1726" s="8"/>
      <c r="B1726" s="27"/>
    </row>
    <row r="1727" spans="1:2" ht="14.25" x14ac:dyDescent="0.2">
      <c r="A1727" s="8"/>
      <c r="B1727" s="27"/>
    </row>
    <row r="1728" spans="1:2" ht="14.25" x14ac:dyDescent="0.2">
      <c r="A1728" s="8"/>
      <c r="B1728" s="27"/>
    </row>
    <row r="1729" spans="1:2" ht="14.25" x14ac:dyDescent="0.2">
      <c r="A1729" s="8"/>
      <c r="B1729" s="27"/>
    </row>
    <row r="1730" spans="1:2" ht="14.25" x14ac:dyDescent="0.2">
      <c r="A1730" s="8"/>
      <c r="B1730" s="27"/>
    </row>
    <row r="1731" spans="1:2" ht="14.25" x14ac:dyDescent="0.2">
      <c r="A1731" s="8"/>
      <c r="B1731" s="27"/>
    </row>
    <row r="1732" spans="1:2" ht="14.25" x14ac:dyDescent="0.2">
      <c r="A1732" s="8"/>
      <c r="B1732" s="27"/>
    </row>
    <row r="1733" spans="1:2" ht="14.25" x14ac:dyDescent="0.2">
      <c r="A1733" s="8"/>
      <c r="B1733" s="27"/>
    </row>
    <row r="1734" spans="1:2" ht="14.25" x14ac:dyDescent="0.2">
      <c r="A1734" s="8"/>
      <c r="B1734" s="27"/>
    </row>
    <row r="1735" spans="1:2" ht="14.25" x14ac:dyDescent="0.2">
      <c r="A1735" s="8"/>
      <c r="B1735" s="27"/>
    </row>
    <row r="1736" spans="1:2" ht="14.25" x14ac:dyDescent="0.2">
      <c r="A1736" s="8"/>
      <c r="B1736" s="27"/>
    </row>
    <row r="1737" spans="1:2" ht="14.25" x14ac:dyDescent="0.2">
      <c r="A1737" s="8"/>
      <c r="B1737" s="27"/>
    </row>
    <row r="1738" spans="1:2" ht="14.25" x14ac:dyDescent="0.2">
      <c r="A1738" s="8"/>
      <c r="B1738" s="27"/>
    </row>
    <row r="1739" spans="1:2" ht="14.25" x14ac:dyDescent="0.2">
      <c r="A1739" s="8"/>
      <c r="B1739" s="27"/>
    </row>
    <row r="1740" spans="1:2" ht="14.25" x14ac:dyDescent="0.2">
      <c r="A1740" s="8"/>
      <c r="B1740" s="27"/>
    </row>
    <row r="1741" spans="1:2" ht="14.25" x14ac:dyDescent="0.2">
      <c r="A1741" s="8"/>
      <c r="B1741" s="27"/>
    </row>
    <row r="1742" spans="1:2" ht="14.25" x14ac:dyDescent="0.2">
      <c r="A1742" s="8"/>
      <c r="B1742" s="27"/>
    </row>
    <row r="1743" spans="1:2" ht="14.25" x14ac:dyDescent="0.2">
      <c r="A1743" s="8"/>
      <c r="B1743" s="27"/>
    </row>
    <row r="1744" spans="1:2" ht="14.25" x14ac:dyDescent="0.2">
      <c r="A1744" s="8"/>
      <c r="B1744" s="27"/>
    </row>
    <row r="1745" spans="1:2" ht="14.25" x14ac:dyDescent="0.2">
      <c r="A1745" s="8"/>
      <c r="B1745" s="27"/>
    </row>
    <row r="1746" spans="1:2" ht="14.25" x14ac:dyDescent="0.2">
      <c r="A1746" s="8"/>
      <c r="B1746" s="27"/>
    </row>
    <row r="1747" spans="1:2" ht="14.25" x14ac:dyDescent="0.2">
      <c r="A1747" s="8"/>
      <c r="B1747" s="27"/>
    </row>
    <row r="1748" spans="1:2" ht="14.25" x14ac:dyDescent="0.2">
      <c r="A1748" s="8"/>
      <c r="B1748" s="27"/>
    </row>
    <row r="1749" spans="1:2" ht="14.25" x14ac:dyDescent="0.2">
      <c r="A1749" s="8"/>
      <c r="B1749" s="27"/>
    </row>
    <row r="1750" spans="1:2" ht="14.25" x14ac:dyDescent="0.2">
      <c r="A1750" s="8"/>
      <c r="B1750" s="27"/>
    </row>
    <row r="1751" spans="1:2" ht="14.25" x14ac:dyDescent="0.2">
      <c r="A1751" s="8"/>
      <c r="B1751" s="27"/>
    </row>
    <row r="1752" spans="1:2" ht="14.25" x14ac:dyDescent="0.2">
      <c r="A1752" s="8"/>
      <c r="B1752" s="27"/>
    </row>
    <row r="1753" spans="1:2" ht="14.25" x14ac:dyDescent="0.2">
      <c r="A1753" s="8"/>
      <c r="B1753" s="27"/>
    </row>
    <row r="1754" spans="1:2" ht="14.25" x14ac:dyDescent="0.2">
      <c r="A1754" s="8"/>
      <c r="B1754" s="27"/>
    </row>
    <row r="1755" spans="1:2" ht="14.25" x14ac:dyDescent="0.2">
      <c r="A1755" s="8"/>
      <c r="B1755" s="27"/>
    </row>
    <row r="1756" spans="1:2" ht="14.25" x14ac:dyDescent="0.2">
      <c r="A1756" s="8"/>
      <c r="B1756" s="27"/>
    </row>
    <row r="1757" spans="1:2" ht="14.25" x14ac:dyDescent="0.2">
      <c r="A1757" s="8"/>
      <c r="B1757" s="27"/>
    </row>
    <row r="1758" spans="1:2" ht="14.25" x14ac:dyDescent="0.2">
      <c r="A1758" s="8"/>
      <c r="B1758" s="27"/>
    </row>
    <row r="1759" spans="1:2" ht="14.25" x14ac:dyDescent="0.2">
      <c r="A1759" s="8"/>
      <c r="B1759" s="27"/>
    </row>
    <row r="1760" spans="1:2" ht="14.25" x14ac:dyDescent="0.2">
      <c r="A1760" s="8"/>
      <c r="B1760" s="27"/>
    </row>
    <row r="1761" spans="1:2" ht="14.25" x14ac:dyDescent="0.2">
      <c r="A1761" s="8"/>
      <c r="B1761" s="27"/>
    </row>
    <row r="1762" spans="1:2" ht="14.25" x14ac:dyDescent="0.2">
      <c r="A1762" s="8"/>
      <c r="B1762" s="27"/>
    </row>
    <row r="1763" spans="1:2" ht="14.25" x14ac:dyDescent="0.2">
      <c r="A1763" s="8"/>
      <c r="B1763" s="27"/>
    </row>
    <row r="1764" spans="1:2" ht="14.25" x14ac:dyDescent="0.2">
      <c r="A1764" s="8"/>
      <c r="B1764" s="27"/>
    </row>
    <row r="1765" spans="1:2" ht="14.25" x14ac:dyDescent="0.2">
      <c r="A1765" s="8"/>
      <c r="B1765" s="27"/>
    </row>
    <row r="1766" spans="1:2" ht="14.25" x14ac:dyDescent="0.2">
      <c r="A1766" s="8"/>
      <c r="B1766" s="27"/>
    </row>
    <row r="1767" spans="1:2" ht="14.25" x14ac:dyDescent="0.2">
      <c r="A1767" s="8"/>
      <c r="B1767" s="27"/>
    </row>
    <row r="1768" spans="1:2" ht="14.25" x14ac:dyDescent="0.2">
      <c r="A1768" s="8"/>
      <c r="B1768" s="27"/>
    </row>
    <row r="1769" spans="1:2" ht="14.25" x14ac:dyDescent="0.2">
      <c r="A1769" s="8"/>
      <c r="B1769" s="27"/>
    </row>
    <row r="1770" spans="1:2" ht="14.25" x14ac:dyDescent="0.2">
      <c r="A1770" s="8"/>
      <c r="B1770" s="27"/>
    </row>
    <row r="1771" spans="1:2" ht="14.25" x14ac:dyDescent="0.2">
      <c r="A1771" s="8"/>
      <c r="B1771" s="27"/>
    </row>
    <row r="1772" spans="1:2" ht="14.25" x14ac:dyDescent="0.2">
      <c r="A1772" s="8"/>
      <c r="B1772" s="27"/>
    </row>
    <row r="1773" spans="1:2" ht="14.25" x14ac:dyDescent="0.2">
      <c r="A1773" s="8"/>
      <c r="B1773" s="27"/>
    </row>
    <row r="1774" spans="1:2" ht="14.25" x14ac:dyDescent="0.2">
      <c r="A1774" s="8"/>
      <c r="B1774" s="27"/>
    </row>
    <row r="1775" spans="1:2" ht="14.25" x14ac:dyDescent="0.2">
      <c r="A1775" s="8"/>
      <c r="B1775" s="27"/>
    </row>
    <row r="1776" spans="1:2" ht="14.25" x14ac:dyDescent="0.2">
      <c r="A1776" s="8"/>
      <c r="B1776" s="27"/>
    </row>
    <row r="1777" spans="1:2" ht="14.25" x14ac:dyDescent="0.2">
      <c r="A1777" s="8"/>
      <c r="B1777" s="27"/>
    </row>
    <row r="1778" spans="1:2" ht="14.25" x14ac:dyDescent="0.2">
      <c r="A1778" s="8"/>
      <c r="B1778" s="27"/>
    </row>
    <row r="1779" spans="1:2" ht="14.25" x14ac:dyDescent="0.2">
      <c r="A1779" s="8"/>
      <c r="B1779" s="27"/>
    </row>
    <row r="1780" spans="1:2" ht="14.25" x14ac:dyDescent="0.2">
      <c r="A1780" s="8"/>
      <c r="B1780" s="27"/>
    </row>
    <row r="1781" spans="1:2" ht="14.25" x14ac:dyDescent="0.2">
      <c r="A1781" s="8"/>
      <c r="B1781" s="27"/>
    </row>
    <row r="1782" spans="1:2" ht="14.25" x14ac:dyDescent="0.2">
      <c r="A1782" s="8"/>
      <c r="B1782" s="27"/>
    </row>
    <row r="1783" spans="1:2" ht="14.25" x14ac:dyDescent="0.2">
      <c r="A1783" s="8"/>
      <c r="B1783" s="27"/>
    </row>
    <row r="1784" spans="1:2" ht="14.25" x14ac:dyDescent="0.2">
      <c r="A1784" s="8"/>
      <c r="B1784" s="27"/>
    </row>
    <row r="1785" spans="1:2" ht="14.25" x14ac:dyDescent="0.2">
      <c r="A1785" s="8"/>
      <c r="B1785" s="27"/>
    </row>
    <row r="1786" spans="1:2" ht="14.25" x14ac:dyDescent="0.2">
      <c r="A1786" s="8"/>
      <c r="B1786" s="27"/>
    </row>
    <row r="1787" spans="1:2" ht="14.25" x14ac:dyDescent="0.2">
      <c r="A1787" s="8"/>
      <c r="B1787" s="27"/>
    </row>
    <row r="1788" spans="1:2" ht="14.25" x14ac:dyDescent="0.2">
      <c r="A1788" s="8"/>
      <c r="B1788" s="27"/>
    </row>
    <row r="1789" spans="1:2" ht="14.25" x14ac:dyDescent="0.2">
      <c r="A1789" s="8"/>
      <c r="B1789" s="27"/>
    </row>
    <row r="1790" spans="1:2" ht="14.25" x14ac:dyDescent="0.2">
      <c r="A1790" s="8"/>
      <c r="B1790" s="27"/>
    </row>
    <row r="1791" spans="1:2" ht="14.25" x14ac:dyDescent="0.2">
      <c r="A1791" s="8"/>
      <c r="B1791" s="27"/>
    </row>
    <row r="1792" spans="1:2" ht="14.25" x14ac:dyDescent="0.2">
      <c r="A1792" s="8"/>
      <c r="B1792" s="27"/>
    </row>
    <row r="1793" spans="1:2" ht="14.25" x14ac:dyDescent="0.2">
      <c r="A1793" s="8"/>
      <c r="B1793" s="27"/>
    </row>
    <row r="1794" spans="1:2" ht="14.25" x14ac:dyDescent="0.2">
      <c r="A1794" s="8"/>
      <c r="B1794" s="27"/>
    </row>
    <row r="1795" spans="1:2" ht="14.25" x14ac:dyDescent="0.2">
      <c r="A1795" s="8"/>
      <c r="B1795" s="27"/>
    </row>
    <row r="1796" spans="1:2" ht="14.25" x14ac:dyDescent="0.2">
      <c r="A1796" s="8"/>
      <c r="B1796" s="27"/>
    </row>
    <row r="1797" spans="1:2" ht="14.25" x14ac:dyDescent="0.2">
      <c r="A1797" s="8"/>
      <c r="B1797" s="27"/>
    </row>
    <row r="1798" spans="1:2" ht="14.25" x14ac:dyDescent="0.2">
      <c r="A1798" s="8"/>
      <c r="B1798" s="27"/>
    </row>
    <row r="1799" spans="1:2" ht="14.25" x14ac:dyDescent="0.2">
      <c r="A1799" s="8"/>
      <c r="B1799" s="27"/>
    </row>
    <row r="1800" spans="1:2" ht="14.25" x14ac:dyDescent="0.2">
      <c r="A1800" s="8"/>
      <c r="B1800" s="27"/>
    </row>
    <row r="1801" spans="1:2" ht="14.25" x14ac:dyDescent="0.2">
      <c r="A1801" s="8"/>
      <c r="B1801" s="27"/>
    </row>
    <row r="1802" spans="1:2" ht="14.25" x14ac:dyDescent="0.2">
      <c r="A1802" s="8"/>
      <c r="B1802" s="27"/>
    </row>
    <row r="1803" spans="1:2" ht="14.25" x14ac:dyDescent="0.2">
      <c r="A1803" s="8"/>
      <c r="B1803" s="27"/>
    </row>
    <row r="1804" spans="1:2" ht="14.25" x14ac:dyDescent="0.2">
      <c r="A1804" s="8"/>
      <c r="B1804" s="27"/>
    </row>
    <row r="1805" spans="1:2" ht="14.25" x14ac:dyDescent="0.2">
      <c r="A1805" s="8"/>
      <c r="B1805" s="27"/>
    </row>
    <row r="1806" spans="1:2" ht="14.25" x14ac:dyDescent="0.2">
      <c r="A1806" s="8"/>
      <c r="B1806" s="27"/>
    </row>
    <row r="1807" spans="1:2" ht="14.25" x14ac:dyDescent="0.2">
      <c r="A1807" s="8"/>
      <c r="B1807" s="27"/>
    </row>
    <row r="1808" spans="1:2" ht="14.25" x14ac:dyDescent="0.2">
      <c r="A1808" s="8"/>
      <c r="B1808" s="27"/>
    </row>
    <row r="1809" spans="1:2" ht="14.25" x14ac:dyDescent="0.2">
      <c r="A1809" s="8"/>
      <c r="B1809" s="27"/>
    </row>
    <row r="1810" spans="1:2" ht="14.25" x14ac:dyDescent="0.2">
      <c r="A1810" s="8"/>
      <c r="B1810" s="27"/>
    </row>
    <row r="1811" spans="1:2" ht="14.25" x14ac:dyDescent="0.2">
      <c r="A1811" s="8"/>
      <c r="B1811" s="27"/>
    </row>
    <row r="1812" spans="1:2" ht="14.25" x14ac:dyDescent="0.2">
      <c r="A1812" s="8"/>
      <c r="B1812" s="27"/>
    </row>
    <row r="1813" spans="1:2" ht="14.25" x14ac:dyDescent="0.2">
      <c r="A1813" s="8"/>
      <c r="B1813" s="27"/>
    </row>
    <row r="1814" spans="1:2" ht="14.25" x14ac:dyDescent="0.2">
      <c r="A1814" s="8"/>
      <c r="B1814" s="27"/>
    </row>
    <row r="1815" spans="1:2" ht="14.25" x14ac:dyDescent="0.2">
      <c r="A1815" s="8"/>
      <c r="B1815" s="27"/>
    </row>
    <row r="1816" spans="1:2" ht="14.25" x14ac:dyDescent="0.2">
      <c r="A1816" s="8"/>
      <c r="B1816" s="27"/>
    </row>
    <row r="1817" spans="1:2" ht="14.25" x14ac:dyDescent="0.2">
      <c r="A1817" s="8"/>
      <c r="B1817" s="27"/>
    </row>
    <row r="1818" spans="1:2" ht="14.25" x14ac:dyDescent="0.2">
      <c r="A1818" s="8"/>
      <c r="B1818" s="27"/>
    </row>
    <row r="1819" spans="1:2" ht="14.25" x14ac:dyDescent="0.2">
      <c r="A1819" s="8"/>
      <c r="B1819" s="27"/>
    </row>
    <row r="1820" spans="1:2" ht="14.25" x14ac:dyDescent="0.2">
      <c r="A1820" s="8"/>
      <c r="B1820" s="27"/>
    </row>
    <row r="1821" spans="1:2" ht="14.25" x14ac:dyDescent="0.2">
      <c r="A1821" s="8"/>
      <c r="B1821" s="27"/>
    </row>
    <row r="1822" spans="1:2" ht="14.25" x14ac:dyDescent="0.2">
      <c r="A1822" s="8"/>
      <c r="B1822" s="27"/>
    </row>
    <row r="1823" spans="1:2" ht="14.25" x14ac:dyDescent="0.2">
      <c r="A1823" s="8"/>
      <c r="B1823" s="27"/>
    </row>
    <row r="1824" spans="1:2" ht="14.25" x14ac:dyDescent="0.2">
      <c r="A1824" s="8"/>
      <c r="B1824" s="27"/>
    </row>
    <row r="1825" spans="1:2" ht="14.25" x14ac:dyDescent="0.2">
      <c r="A1825" s="8"/>
      <c r="B1825" s="27"/>
    </row>
    <row r="1826" spans="1:2" ht="14.25" x14ac:dyDescent="0.2">
      <c r="A1826" s="8"/>
      <c r="B1826" s="27"/>
    </row>
    <row r="1827" spans="1:2" ht="14.25" x14ac:dyDescent="0.2">
      <c r="A1827" s="8"/>
      <c r="B1827" s="27"/>
    </row>
    <row r="1828" spans="1:2" ht="14.25" x14ac:dyDescent="0.2">
      <c r="A1828" s="8"/>
      <c r="B1828" s="27"/>
    </row>
    <row r="1829" spans="1:2" ht="14.25" x14ac:dyDescent="0.2">
      <c r="A1829" s="8"/>
      <c r="B1829" s="27"/>
    </row>
    <row r="1830" spans="1:2" ht="14.25" x14ac:dyDescent="0.2">
      <c r="A1830" s="8"/>
      <c r="B1830" s="27"/>
    </row>
    <row r="1831" spans="1:2" ht="14.25" x14ac:dyDescent="0.2">
      <c r="A1831" s="8"/>
      <c r="B1831" s="27"/>
    </row>
    <row r="1832" spans="1:2" ht="14.25" x14ac:dyDescent="0.2">
      <c r="A1832" s="8"/>
      <c r="B1832" s="27"/>
    </row>
    <row r="1833" spans="1:2" ht="14.25" x14ac:dyDescent="0.2">
      <c r="A1833" s="8"/>
      <c r="B1833" s="27"/>
    </row>
    <row r="1834" spans="1:2" ht="14.25" x14ac:dyDescent="0.2">
      <c r="A1834" s="8"/>
      <c r="B1834" s="27"/>
    </row>
    <row r="1835" spans="1:2" ht="14.25" x14ac:dyDescent="0.2">
      <c r="A1835" s="8"/>
      <c r="B1835" s="27"/>
    </row>
    <row r="1836" spans="1:2" ht="14.25" x14ac:dyDescent="0.2">
      <c r="A1836" s="8"/>
      <c r="B1836" s="27"/>
    </row>
    <row r="1837" spans="1:2" ht="14.25" x14ac:dyDescent="0.2">
      <c r="A1837" s="8"/>
      <c r="B1837" s="27"/>
    </row>
    <row r="1838" spans="1:2" ht="14.25" x14ac:dyDescent="0.2">
      <c r="A1838" s="8"/>
      <c r="B1838" s="27"/>
    </row>
    <row r="1839" spans="1:2" ht="14.25" x14ac:dyDescent="0.2">
      <c r="A1839" s="8"/>
      <c r="B1839" s="27"/>
    </row>
    <row r="1840" spans="1:2" ht="14.25" x14ac:dyDescent="0.2">
      <c r="A1840" s="8"/>
      <c r="B1840" s="27"/>
    </row>
    <row r="1841" spans="1:2" ht="14.25" x14ac:dyDescent="0.2">
      <c r="A1841" s="8"/>
      <c r="B1841" s="27"/>
    </row>
    <row r="1842" spans="1:2" ht="14.25" x14ac:dyDescent="0.2">
      <c r="A1842" s="8"/>
      <c r="B1842" s="27"/>
    </row>
    <row r="1843" spans="1:2" ht="14.25" x14ac:dyDescent="0.2">
      <c r="A1843" s="8"/>
      <c r="B1843" s="27"/>
    </row>
    <row r="1844" spans="1:2" ht="14.25" x14ac:dyDescent="0.2">
      <c r="A1844" s="8"/>
      <c r="B1844" s="27"/>
    </row>
    <row r="1845" spans="1:2" ht="14.25" x14ac:dyDescent="0.2">
      <c r="A1845" s="8"/>
      <c r="B1845" s="27"/>
    </row>
    <row r="1846" spans="1:2" ht="14.25" x14ac:dyDescent="0.2">
      <c r="A1846" s="8"/>
      <c r="B1846" s="27"/>
    </row>
    <row r="1847" spans="1:2" ht="14.25" x14ac:dyDescent="0.2">
      <c r="A1847" s="8"/>
      <c r="B1847" s="27"/>
    </row>
    <row r="1848" spans="1:2" ht="14.25" x14ac:dyDescent="0.2">
      <c r="A1848" s="8"/>
      <c r="B1848" s="27"/>
    </row>
    <row r="1849" spans="1:2" ht="14.25" x14ac:dyDescent="0.2">
      <c r="A1849" s="8"/>
      <c r="B1849" s="27"/>
    </row>
    <row r="1850" spans="1:2" ht="14.25" x14ac:dyDescent="0.2">
      <c r="A1850" s="8"/>
      <c r="B1850" s="27"/>
    </row>
    <row r="1851" spans="1:2" ht="14.25" x14ac:dyDescent="0.2">
      <c r="A1851" s="8"/>
      <c r="B1851" s="27"/>
    </row>
    <row r="1852" spans="1:2" ht="14.25" x14ac:dyDescent="0.2">
      <c r="A1852" s="8"/>
      <c r="B1852" s="27"/>
    </row>
    <row r="1853" spans="1:2" ht="14.25" x14ac:dyDescent="0.2">
      <c r="A1853" s="8"/>
      <c r="B1853" s="27"/>
    </row>
    <row r="1854" spans="1:2" ht="14.25" x14ac:dyDescent="0.2">
      <c r="A1854" s="8"/>
      <c r="B1854" s="27"/>
    </row>
    <row r="1855" spans="1:2" ht="14.25" x14ac:dyDescent="0.2">
      <c r="A1855" s="8"/>
      <c r="B1855" s="27"/>
    </row>
    <row r="1856" spans="1:2" ht="14.25" x14ac:dyDescent="0.2">
      <c r="A1856" s="8"/>
      <c r="B1856" s="27"/>
    </row>
    <row r="1857" spans="1:2" ht="14.25" x14ac:dyDescent="0.2">
      <c r="A1857" s="8"/>
      <c r="B1857" s="27"/>
    </row>
    <row r="1858" spans="1:2" ht="14.25" x14ac:dyDescent="0.2">
      <c r="A1858" s="8"/>
      <c r="B1858" s="27"/>
    </row>
    <row r="1859" spans="1:2" ht="14.25" x14ac:dyDescent="0.2">
      <c r="A1859" s="8"/>
      <c r="B1859" s="27"/>
    </row>
    <row r="1860" spans="1:2" ht="14.25" x14ac:dyDescent="0.2">
      <c r="A1860" s="8"/>
      <c r="B1860" s="27"/>
    </row>
    <row r="1861" spans="1:2" ht="14.25" x14ac:dyDescent="0.2">
      <c r="A1861" s="8"/>
      <c r="B1861" s="27"/>
    </row>
    <row r="1862" spans="1:2" ht="14.25" x14ac:dyDescent="0.2">
      <c r="A1862" s="8"/>
      <c r="B1862" s="27"/>
    </row>
    <row r="1863" spans="1:2" ht="14.25" x14ac:dyDescent="0.2">
      <c r="A1863" s="8"/>
      <c r="B1863" s="27"/>
    </row>
    <row r="1864" spans="1:2" ht="14.25" x14ac:dyDescent="0.2">
      <c r="A1864" s="8"/>
      <c r="B1864" s="27"/>
    </row>
    <row r="1865" spans="1:2" ht="14.25" x14ac:dyDescent="0.2">
      <c r="A1865" s="8"/>
      <c r="B1865" s="27"/>
    </row>
    <row r="1866" spans="1:2" ht="14.25" x14ac:dyDescent="0.2">
      <c r="A1866" s="8"/>
      <c r="B1866" s="27"/>
    </row>
    <row r="1867" spans="1:2" ht="14.25" x14ac:dyDescent="0.2">
      <c r="A1867" s="8"/>
      <c r="B1867" s="27"/>
    </row>
    <row r="1868" spans="1:2" ht="14.25" x14ac:dyDescent="0.2">
      <c r="A1868" s="8"/>
      <c r="B1868" s="27"/>
    </row>
    <row r="1869" spans="1:2" ht="14.25" x14ac:dyDescent="0.2">
      <c r="A1869" s="8"/>
      <c r="B1869" s="27"/>
    </row>
    <row r="1870" spans="1:2" ht="14.25" x14ac:dyDescent="0.2">
      <c r="A1870" s="8"/>
      <c r="B1870" s="27"/>
    </row>
    <row r="1871" spans="1:2" ht="14.25" x14ac:dyDescent="0.2">
      <c r="A1871" s="8"/>
      <c r="B1871" s="27"/>
    </row>
    <row r="1872" spans="1:2" ht="14.25" x14ac:dyDescent="0.2">
      <c r="A1872" s="8"/>
      <c r="B1872" s="27"/>
    </row>
    <row r="1873" spans="1:2" ht="14.25" x14ac:dyDescent="0.2">
      <c r="A1873" s="8"/>
      <c r="B1873" s="27"/>
    </row>
    <row r="1874" spans="1:2" ht="14.25" x14ac:dyDescent="0.2">
      <c r="A1874" s="8"/>
      <c r="B1874" s="27"/>
    </row>
    <row r="1875" spans="1:2" ht="14.25" x14ac:dyDescent="0.2">
      <c r="A1875" s="8"/>
      <c r="B1875" s="27"/>
    </row>
    <row r="1876" spans="1:2" ht="14.25" x14ac:dyDescent="0.2">
      <c r="A1876" s="8"/>
      <c r="B1876" s="27"/>
    </row>
    <row r="1877" spans="1:2" ht="14.25" x14ac:dyDescent="0.2">
      <c r="A1877" s="8"/>
      <c r="B1877" s="27"/>
    </row>
    <row r="1878" spans="1:2" ht="14.25" x14ac:dyDescent="0.2">
      <c r="A1878" s="8"/>
      <c r="B1878" s="27"/>
    </row>
    <row r="1879" spans="1:2" ht="14.25" x14ac:dyDescent="0.2">
      <c r="A1879" s="8"/>
      <c r="B1879" s="27"/>
    </row>
    <row r="1880" spans="1:2" ht="14.25" x14ac:dyDescent="0.2">
      <c r="A1880" s="8"/>
      <c r="B1880" s="27"/>
    </row>
    <row r="1881" spans="1:2" ht="14.25" x14ac:dyDescent="0.2">
      <c r="A1881" s="8"/>
      <c r="B1881" s="27"/>
    </row>
    <row r="1882" spans="1:2" ht="14.25" x14ac:dyDescent="0.2">
      <c r="A1882" s="8"/>
      <c r="B1882" s="27"/>
    </row>
    <row r="1883" spans="1:2" ht="14.25" x14ac:dyDescent="0.2">
      <c r="A1883" s="8"/>
      <c r="B1883" s="27"/>
    </row>
    <row r="1884" spans="1:2" ht="14.25" x14ac:dyDescent="0.2">
      <c r="A1884" s="8"/>
      <c r="B1884" s="27"/>
    </row>
    <row r="1885" spans="1:2" ht="14.25" x14ac:dyDescent="0.2">
      <c r="A1885" s="8"/>
      <c r="B1885" s="27"/>
    </row>
    <row r="1886" spans="1:2" ht="14.25" x14ac:dyDescent="0.2">
      <c r="A1886" s="8"/>
      <c r="B1886" s="27"/>
    </row>
    <row r="1887" spans="1:2" ht="14.25" x14ac:dyDescent="0.2">
      <c r="A1887" s="8"/>
      <c r="B1887" s="27"/>
    </row>
    <row r="1888" spans="1:2" ht="14.25" x14ac:dyDescent="0.2">
      <c r="A1888" s="8"/>
      <c r="B1888" s="27"/>
    </row>
    <row r="1889" spans="1:2" ht="14.25" x14ac:dyDescent="0.2">
      <c r="A1889" s="8"/>
      <c r="B1889" s="27"/>
    </row>
    <row r="1890" spans="1:2" ht="14.25" x14ac:dyDescent="0.2">
      <c r="A1890" s="8"/>
      <c r="B1890" s="27"/>
    </row>
    <row r="1891" spans="1:2" ht="14.25" x14ac:dyDescent="0.2">
      <c r="A1891" s="8"/>
      <c r="B1891" s="27"/>
    </row>
    <row r="1892" spans="1:2" ht="14.25" x14ac:dyDescent="0.2">
      <c r="A1892" s="8"/>
      <c r="B1892" s="27"/>
    </row>
    <row r="1893" spans="1:2" ht="14.25" x14ac:dyDescent="0.2">
      <c r="A1893" s="8"/>
      <c r="B1893" s="27"/>
    </row>
    <row r="1894" spans="1:2" ht="14.25" x14ac:dyDescent="0.2">
      <c r="A1894" s="8"/>
      <c r="B1894" s="27"/>
    </row>
    <row r="1895" spans="1:2" ht="14.25" x14ac:dyDescent="0.2">
      <c r="A1895" s="8"/>
      <c r="B1895" s="27"/>
    </row>
    <row r="1896" spans="1:2" ht="14.25" x14ac:dyDescent="0.2">
      <c r="A1896" s="8"/>
      <c r="B1896" s="27"/>
    </row>
    <row r="1897" spans="1:2" ht="14.25" x14ac:dyDescent="0.2">
      <c r="A1897" s="8"/>
      <c r="B1897" s="27"/>
    </row>
    <row r="1898" spans="1:2" ht="14.25" x14ac:dyDescent="0.2">
      <c r="A1898" s="8"/>
      <c r="B1898" s="27"/>
    </row>
    <row r="1899" spans="1:2" ht="14.25" x14ac:dyDescent="0.2">
      <c r="A1899" s="8"/>
      <c r="B1899" s="27"/>
    </row>
    <row r="1900" spans="1:2" ht="14.25" x14ac:dyDescent="0.2">
      <c r="A1900" s="8"/>
      <c r="B1900" s="27"/>
    </row>
    <row r="1901" spans="1:2" ht="14.25" x14ac:dyDescent="0.2">
      <c r="A1901" s="8"/>
      <c r="B1901" s="27"/>
    </row>
    <row r="1902" spans="1:2" ht="14.25" x14ac:dyDescent="0.2">
      <c r="A1902" s="8"/>
      <c r="B1902" s="27"/>
    </row>
    <row r="1903" spans="1:2" ht="14.25" x14ac:dyDescent="0.2">
      <c r="A1903" s="8"/>
      <c r="B1903" s="27"/>
    </row>
    <row r="1904" spans="1:2" ht="14.25" x14ac:dyDescent="0.2">
      <c r="A1904" s="8"/>
      <c r="B1904" s="27"/>
    </row>
    <row r="1905" spans="1:2" ht="14.25" x14ac:dyDescent="0.2">
      <c r="A1905" s="8"/>
      <c r="B1905" s="27"/>
    </row>
    <row r="1906" spans="1:2" ht="14.25" x14ac:dyDescent="0.2">
      <c r="A1906" s="8"/>
      <c r="B1906" s="27"/>
    </row>
    <row r="1907" spans="1:2" ht="14.25" x14ac:dyDescent="0.2">
      <c r="A1907" s="8"/>
      <c r="B1907" s="27"/>
    </row>
    <row r="1908" spans="1:2" ht="14.25" x14ac:dyDescent="0.2">
      <c r="A1908" s="8"/>
      <c r="B1908" s="27"/>
    </row>
    <row r="1909" spans="1:2" ht="14.25" x14ac:dyDescent="0.2">
      <c r="A1909" s="8"/>
      <c r="B1909" s="27"/>
    </row>
    <row r="1910" spans="1:2" ht="14.25" x14ac:dyDescent="0.2">
      <c r="A1910" s="8"/>
      <c r="B1910" s="27"/>
    </row>
    <row r="1911" spans="1:2" ht="14.25" x14ac:dyDescent="0.2">
      <c r="A1911" s="8"/>
      <c r="B1911" s="27"/>
    </row>
    <row r="1912" spans="1:2" ht="14.25" x14ac:dyDescent="0.2">
      <c r="A1912" s="8"/>
      <c r="B1912" s="27"/>
    </row>
    <row r="1913" spans="1:2" ht="14.25" x14ac:dyDescent="0.2">
      <c r="A1913" s="8"/>
      <c r="B1913" s="27"/>
    </row>
    <row r="1914" spans="1:2" ht="14.25" x14ac:dyDescent="0.2">
      <c r="A1914" s="8"/>
      <c r="B1914" s="27"/>
    </row>
    <row r="1915" spans="1:2" ht="14.25" x14ac:dyDescent="0.2">
      <c r="A1915" s="8"/>
      <c r="B1915" s="27"/>
    </row>
    <row r="1916" spans="1:2" ht="14.25" x14ac:dyDescent="0.2">
      <c r="A1916" s="8"/>
      <c r="B1916" s="27"/>
    </row>
    <row r="1917" spans="1:2" ht="14.25" x14ac:dyDescent="0.2">
      <c r="A1917" s="8"/>
      <c r="B1917" s="27"/>
    </row>
    <row r="1918" spans="1:2" ht="14.25" x14ac:dyDescent="0.2">
      <c r="A1918" s="8"/>
      <c r="B1918" s="27"/>
    </row>
    <row r="1919" spans="1:2" ht="14.25" x14ac:dyDescent="0.2">
      <c r="A1919" s="8"/>
      <c r="B1919" s="27"/>
    </row>
    <row r="1920" spans="1:2" ht="14.25" x14ac:dyDescent="0.2">
      <c r="A1920" s="8"/>
      <c r="B1920" s="27"/>
    </row>
    <row r="1921" spans="1:2" ht="14.25" x14ac:dyDescent="0.2">
      <c r="A1921" s="8"/>
      <c r="B1921" s="27"/>
    </row>
    <row r="1922" spans="1:2" ht="14.25" x14ac:dyDescent="0.2">
      <c r="A1922" s="8"/>
      <c r="B1922" s="27"/>
    </row>
    <row r="1923" spans="1:2" ht="14.25" x14ac:dyDescent="0.2">
      <c r="A1923" s="8"/>
      <c r="B1923" s="27"/>
    </row>
    <row r="1924" spans="1:2" ht="14.25" x14ac:dyDescent="0.2">
      <c r="A1924" s="8"/>
      <c r="B1924" s="27"/>
    </row>
    <row r="1925" spans="1:2" ht="14.25" x14ac:dyDescent="0.2">
      <c r="A1925" s="8"/>
      <c r="B1925" s="27"/>
    </row>
    <row r="1926" spans="1:2" ht="14.25" x14ac:dyDescent="0.2">
      <c r="A1926" s="8"/>
      <c r="B1926" s="27"/>
    </row>
    <row r="1927" spans="1:2" ht="14.25" x14ac:dyDescent="0.2">
      <c r="A1927" s="8"/>
      <c r="B1927" s="27"/>
    </row>
    <row r="1928" spans="1:2" ht="14.25" x14ac:dyDescent="0.2">
      <c r="A1928" s="8"/>
      <c r="B1928" s="27"/>
    </row>
    <row r="1929" spans="1:2" ht="14.25" x14ac:dyDescent="0.2">
      <c r="A1929" s="8"/>
      <c r="B1929" s="27"/>
    </row>
    <row r="1930" spans="1:2" ht="14.25" x14ac:dyDescent="0.2">
      <c r="A1930" s="8"/>
      <c r="B1930" s="27"/>
    </row>
    <row r="1931" spans="1:2" ht="14.25" x14ac:dyDescent="0.2">
      <c r="A1931" s="8"/>
      <c r="B1931" s="27"/>
    </row>
    <row r="1932" spans="1:2" ht="14.25" x14ac:dyDescent="0.2">
      <c r="A1932" s="8"/>
      <c r="B1932" s="27"/>
    </row>
    <row r="1933" spans="1:2" ht="14.25" x14ac:dyDescent="0.2">
      <c r="A1933" s="8"/>
      <c r="B1933" s="27"/>
    </row>
    <row r="1934" spans="1:2" ht="14.25" x14ac:dyDescent="0.2">
      <c r="A1934" s="8"/>
      <c r="B1934" s="27"/>
    </row>
    <row r="1935" spans="1:2" ht="14.25" x14ac:dyDescent="0.2">
      <c r="A1935" s="8"/>
      <c r="B1935" s="27"/>
    </row>
    <row r="1936" spans="1:2" ht="14.25" x14ac:dyDescent="0.2">
      <c r="A1936" s="8"/>
      <c r="B1936" s="27"/>
    </row>
    <row r="1937" spans="1:2" ht="14.25" x14ac:dyDescent="0.2">
      <c r="A1937" s="8"/>
      <c r="B1937" s="27"/>
    </row>
    <row r="1938" spans="1:2" ht="14.25" x14ac:dyDescent="0.2">
      <c r="A1938" s="8"/>
      <c r="B1938" s="27"/>
    </row>
    <row r="1939" spans="1:2" ht="14.25" x14ac:dyDescent="0.2">
      <c r="A1939" s="8"/>
      <c r="B1939" s="27"/>
    </row>
    <row r="1940" spans="1:2" ht="14.25" x14ac:dyDescent="0.2">
      <c r="A1940" s="8"/>
      <c r="B1940" s="27"/>
    </row>
    <row r="1941" spans="1:2" ht="14.25" x14ac:dyDescent="0.2">
      <c r="A1941" s="8"/>
      <c r="B1941" s="27"/>
    </row>
    <row r="1942" spans="1:2" ht="14.25" x14ac:dyDescent="0.2">
      <c r="A1942" s="8"/>
      <c r="B1942" s="27"/>
    </row>
    <row r="1943" spans="1:2" ht="14.25" x14ac:dyDescent="0.2">
      <c r="A1943" s="8"/>
      <c r="B1943" s="27"/>
    </row>
    <row r="1944" spans="1:2" ht="14.25" x14ac:dyDescent="0.2">
      <c r="A1944" s="8"/>
      <c r="B1944" s="27"/>
    </row>
    <row r="1945" spans="1:2" ht="14.25" x14ac:dyDescent="0.2">
      <c r="A1945" s="8"/>
      <c r="B1945" s="27"/>
    </row>
    <row r="1946" spans="1:2" ht="14.25" x14ac:dyDescent="0.2">
      <c r="A1946" s="8"/>
      <c r="B1946" s="27"/>
    </row>
    <row r="1947" spans="1:2" ht="14.25" x14ac:dyDescent="0.2">
      <c r="A1947" s="8"/>
      <c r="B1947" s="27"/>
    </row>
    <row r="1948" spans="1:2" ht="14.25" x14ac:dyDescent="0.2">
      <c r="A1948" s="8"/>
      <c r="B1948" s="27"/>
    </row>
    <row r="1949" spans="1:2" ht="14.25" x14ac:dyDescent="0.2">
      <c r="A1949" s="8"/>
      <c r="B1949" s="27"/>
    </row>
    <row r="1950" spans="1:2" ht="14.25" x14ac:dyDescent="0.2">
      <c r="A1950" s="8"/>
      <c r="B1950" s="27"/>
    </row>
    <row r="1951" spans="1:2" ht="14.25" x14ac:dyDescent="0.2">
      <c r="A1951" s="8"/>
      <c r="B1951" s="27"/>
    </row>
    <row r="1952" spans="1:2" ht="14.25" x14ac:dyDescent="0.2">
      <c r="A1952" s="8"/>
      <c r="B1952" s="27"/>
    </row>
    <row r="1953" spans="1:2" ht="14.25" x14ac:dyDescent="0.2">
      <c r="A1953" s="8"/>
      <c r="B1953" s="27"/>
    </row>
    <row r="1954" spans="1:2" ht="14.25" x14ac:dyDescent="0.2">
      <c r="A1954" s="8"/>
      <c r="B1954" s="27"/>
    </row>
    <row r="1955" spans="1:2" ht="14.25" x14ac:dyDescent="0.2">
      <c r="A1955" s="8"/>
      <c r="B1955" s="27"/>
    </row>
    <row r="1956" spans="1:2" ht="14.25" x14ac:dyDescent="0.2">
      <c r="A1956" s="8"/>
      <c r="B1956" s="27"/>
    </row>
    <row r="1957" spans="1:2" ht="14.25" x14ac:dyDescent="0.2">
      <c r="A1957" s="8"/>
      <c r="B1957" s="27"/>
    </row>
    <row r="1958" spans="1:2" ht="14.25" x14ac:dyDescent="0.2">
      <c r="A1958" s="8"/>
      <c r="B1958" s="27"/>
    </row>
    <row r="1959" spans="1:2" ht="14.25" x14ac:dyDescent="0.2">
      <c r="A1959" s="8"/>
      <c r="B1959" s="27"/>
    </row>
    <row r="1960" spans="1:2" ht="14.25" x14ac:dyDescent="0.2">
      <c r="A1960" s="8"/>
      <c r="B1960" s="27"/>
    </row>
    <row r="1961" spans="1:2" ht="14.25" x14ac:dyDescent="0.2">
      <c r="A1961" s="8"/>
      <c r="B1961" s="27"/>
    </row>
    <row r="1962" spans="1:2" ht="14.25" x14ac:dyDescent="0.2">
      <c r="A1962" s="8"/>
      <c r="B1962" s="27"/>
    </row>
    <row r="1963" spans="1:2" ht="14.25" x14ac:dyDescent="0.2">
      <c r="A1963" s="8"/>
      <c r="B1963" s="27"/>
    </row>
    <row r="1964" spans="1:2" ht="14.25" x14ac:dyDescent="0.2">
      <c r="A1964" s="8"/>
      <c r="B1964" s="27"/>
    </row>
    <row r="1965" spans="1:2" ht="14.25" x14ac:dyDescent="0.2">
      <c r="A1965" s="8"/>
      <c r="B1965" s="27"/>
    </row>
    <row r="1966" spans="1:2" ht="14.25" x14ac:dyDescent="0.2">
      <c r="A1966" s="8"/>
      <c r="B1966" s="27"/>
    </row>
    <row r="1967" spans="1:2" ht="14.25" x14ac:dyDescent="0.2">
      <c r="A1967" s="8"/>
      <c r="B1967" s="27"/>
    </row>
    <row r="1968" spans="1:2" ht="14.25" x14ac:dyDescent="0.2">
      <c r="A1968" s="8"/>
      <c r="B1968" s="27"/>
    </row>
    <row r="1969" spans="1:2" ht="14.25" x14ac:dyDescent="0.2">
      <c r="A1969" s="8"/>
      <c r="B1969" s="27"/>
    </row>
    <row r="1970" spans="1:2" ht="14.25" x14ac:dyDescent="0.2">
      <c r="A1970" s="8"/>
      <c r="B1970" s="27"/>
    </row>
    <row r="1971" spans="1:2" ht="14.25" x14ac:dyDescent="0.2">
      <c r="A1971" s="8"/>
      <c r="B1971" s="27"/>
    </row>
    <row r="1972" spans="1:2" ht="14.25" x14ac:dyDescent="0.2">
      <c r="A1972" s="8"/>
      <c r="B1972" s="27"/>
    </row>
    <row r="1973" spans="1:2" ht="14.25" x14ac:dyDescent="0.2">
      <c r="A1973" s="8"/>
      <c r="B1973" s="27"/>
    </row>
    <row r="1974" spans="1:2" ht="14.25" x14ac:dyDescent="0.2">
      <c r="A1974" s="8"/>
      <c r="B1974" s="27"/>
    </row>
    <row r="1975" spans="1:2" ht="14.25" x14ac:dyDescent="0.2">
      <c r="A1975" s="8"/>
      <c r="B1975" s="27"/>
    </row>
    <row r="1976" spans="1:2" ht="14.25" x14ac:dyDescent="0.2">
      <c r="A1976" s="8"/>
      <c r="B1976" s="27"/>
    </row>
    <row r="1977" spans="1:2" ht="14.25" x14ac:dyDescent="0.2">
      <c r="A1977" s="8"/>
      <c r="B1977" s="27"/>
    </row>
    <row r="1978" spans="1:2" ht="14.25" x14ac:dyDescent="0.2">
      <c r="A1978" s="8"/>
      <c r="B1978" s="27"/>
    </row>
    <row r="1979" spans="1:2" ht="14.25" x14ac:dyDescent="0.2">
      <c r="A1979" s="8"/>
      <c r="B1979" s="27"/>
    </row>
    <row r="1980" spans="1:2" ht="14.25" x14ac:dyDescent="0.2">
      <c r="A1980" s="8"/>
      <c r="B1980" s="27"/>
    </row>
    <row r="1981" spans="1:2" ht="14.25" x14ac:dyDescent="0.2">
      <c r="A1981" s="8"/>
      <c r="B1981" s="27"/>
    </row>
    <row r="1982" spans="1:2" ht="14.25" x14ac:dyDescent="0.2">
      <c r="A1982" s="8"/>
      <c r="B1982" s="27"/>
    </row>
    <row r="1983" spans="1:2" ht="14.25" x14ac:dyDescent="0.2">
      <c r="A1983" s="8"/>
      <c r="B1983" s="27"/>
    </row>
    <row r="1984" spans="1:2" ht="14.25" x14ac:dyDescent="0.2">
      <c r="A1984" s="8"/>
      <c r="B1984" s="27"/>
    </row>
    <row r="1985" spans="1:2" ht="14.25" x14ac:dyDescent="0.2">
      <c r="A1985" s="8"/>
      <c r="B1985" s="27"/>
    </row>
    <row r="1986" spans="1:2" ht="14.25" x14ac:dyDescent="0.2">
      <c r="A1986" s="8"/>
      <c r="B1986" s="27"/>
    </row>
    <row r="1987" spans="1:2" ht="14.25" x14ac:dyDescent="0.2">
      <c r="A1987" s="8"/>
      <c r="B1987" s="27"/>
    </row>
    <row r="1988" spans="1:2" ht="14.25" x14ac:dyDescent="0.2">
      <c r="A1988" s="8"/>
      <c r="B1988" s="27"/>
    </row>
    <row r="1989" spans="1:2" ht="14.25" x14ac:dyDescent="0.2">
      <c r="A1989" s="8"/>
      <c r="B1989" s="27"/>
    </row>
    <row r="1990" spans="1:2" ht="14.25" x14ac:dyDescent="0.2">
      <c r="A1990" s="8"/>
      <c r="B1990" s="27"/>
    </row>
    <row r="1991" spans="1:2" ht="14.25" x14ac:dyDescent="0.2">
      <c r="A1991" s="8"/>
      <c r="B1991" s="27"/>
    </row>
    <row r="1992" spans="1:2" ht="14.25" x14ac:dyDescent="0.2">
      <c r="A1992" s="8"/>
      <c r="B1992" s="27"/>
    </row>
    <row r="1993" spans="1:2" ht="14.25" x14ac:dyDescent="0.2">
      <c r="A1993" s="8"/>
      <c r="B1993" s="27"/>
    </row>
    <row r="1994" spans="1:2" ht="14.25" x14ac:dyDescent="0.2">
      <c r="A1994" s="8"/>
      <c r="B1994" s="27"/>
    </row>
    <row r="1995" spans="1:2" ht="14.25" x14ac:dyDescent="0.2">
      <c r="A1995" s="8"/>
      <c r="B1995" s="27"/>
    </row>
    <row r="1996" spans="1:2" ht="14.25" x14ac:dyDescent="0.2">
      <c r="A1996" s="8"/>
      <c r="B1996" s="27"/>
    </row>
    <row r="1997" spans="1:2" ht="14.25" x14ac:dyDescent="0.2">
      <c r="A1997" s="8"/>
      <c r="B1997" s="27"/>
    </row>
    <row r="1998" spans="1:2" ht="14.25" x14ac:dyDescent="0.2">
      <c r="A1998" s="8"/>
      <c r="B1998" s="27"/>
    </row>
    <row r="1999" spans="1:2" ht="14.25" x14ac:dyDescent="0.2">
      <c r="A1999" s="8"/>
      <c r="B1999" s="27"/>
    </row>
    <row r="2000" spans="1:2" ht="14.25" x14ac:dyDescent="0.2">
      <c r="A2000" s="8"/>
      <c r="B2000" s="27"/>
    </row>
    <row r="2001" spans="1:2" ht="14.25" x14ac:dyDescent="0.2">
      <c r="A2001" s="8"/>
      <c r="B2001" s="27"/>
    </row>
    <row r="2002" spans="1:2" ht="14.25" x14ac:dyDescent="0.2">
      <c r="A2002" s="8"/>
      <c r="B2002" s="27"/>
    </row>
    <row r="2003" spans="1:2" ht="14.25" x14ac:dyDescent="0.2">
      <c r="A2003" s="8"/>
      <c r="B2003" s="27"/>
    </row>
    <row r="2004" spans="1:2" ht="14.25" x14ac:dyDescent="0.2">
      <c r="A2004" s="8"/>
      <c r="B2004" s="27"/>
    </row>
    <row r="2005" spans="1:2" ht="14.25" x14ac:dyDescent="0.2">
      <c r="A2005" s="8"/>
      <c r="B2005" s="27"/>
    </row>
    <row r="2006" spans="1:2" ht="14.25" x14ac:dyDescent="0.2">
      <c r="A2006" s="8"/>
      <c r="B2006" s="27"/>
    </row>
    <row r="2007" spans="1:2" ht="14.25" x14ac:dyDescent="0.2">
      <c r="A2007" s="8"/>
      <c r="B2007" s="27"/>
    </row>
    <row r="2008" spans="1:2" ht="14.25" x14ac:dyDescent="0.2">
      <c r="A2008" s="8"/>
      <c r="B2008" s="27"/>
    </row>
    <row r="2009" spans="1:2" ht="14.25" x14ac:dyDescent="0.2">
      <c r="A2009" s="8"/>
      <c r="B2009" s="27"/>
    </row>
    <row r="2010" spans="1:2" ht="14.25" x14ac:dyDescent="0.2">
      <c r="A2010" s="8"/>
      <c r="B2010" s="27"/>
    </row>
    <row r="2011" spans="1:2" ht="14.25" x14ac:dyDescent="0.2">
      <c r="A2011" s="8"/>
      <c r="B2011" s="27"/>
    </row>
    <row r="2012" spans="1:2" ht="14.25" x14ac:dyDescent="0.2">
      <c r="A2012" s="8"/>
      <c r="B2012" s="27"/>
    </row>
    <row r="2013" spans="1:2" ht="14.25" x14ac:dyDescent="0.2">
      <c r="A2013" s="8"/>
      <c r="B2013" s="27"/>
    </row>
    <row r="2014" spans="1:2" ht="14.25" x14ac:dyDescent="0.2">
      <c r="A2014" s="8"/>
      <c r="B2014" s="27"/>
    </row>
    <row r="2015" spans="1:2" ht="14.25" x14ac:dyDescent="0.2">
      <c r="A2015" s="8"/>
      <c r="B2015" s="27"/>
    </row>
    <row r="2016" spans="1:2" ht="14.25" x14ac:dyDescent="0.2">
      <c r="A2016" s="8"/>
      <c r="B2016" s="27"/>
    </row>
    <row r="2017" spans="1:2" ht="14.25" x14ac:dyDescent="0.2">
      <c r="A2017" s="8"/>
      <c r="B2017" s="27"/>
    </row>
    <row r="2018" spans="1:2" ht="14.25" x14ac:dyDescent="0.2">
      <c r="A2018" s="8"/>
      <c r="B2018" s="27"/>
    </row>
    <row r="2019" spans="1:2" ht="14.25" x14ac:dyDescent="0.2">
      <c r="A2019" s="8"/>
      <c r="B2019" s="27"/>
    </row>
    <row r="2020" spans="1:2" ht="14.25" x14ac:dyDescent="0.2">
      <c r="A2020" s="8"/>
      <c r="B2020" s="27"/>
    </row>
    <row r="2021" spans="1:2" ht="14.25" x14ac:dyDescent="0.2">
      <c r="A2021" s="8"/>
      <c r="B2021" s="27"/>
    </row>
    <row r="2022" spans="1:2" ht="14.25" x14ac:dyDescent="0.2">
      <c r="A2022" s="8"/>
      <c r="B2022" s="27"/>
    </row>
    <row r="2023" spans="1:2" ht="14.25" x14ac:dyDescent="0.2">
      <c r="A2023" s="8"/>
      <c r="B2023" s="27"/>
    </row>
    <row r="2024" spans="1:2" ht="14.25" x14ac:dyDescent="0.2">
      <c r="A2024" s="8"/>
      <c r="B2024" s="27"/>
    </row>
    <row r="2025" spans="1:2" ht="14.25" x14ac:dyDescent="0.2">
      <c r="A2025" s="8"/>
      <c r="B2025" s="27"/>
    </row>
    <row r="2026" spans="1:2" ht="14.25" x14ac:dyDescent="0.2">
      <c r="A2026" s="8"/>
      <c r="B2026" s="27"/>
    </row>
    <row r="2027" spans="1:2" ht="14.25" x14ac:dyDescent="0.2">
      <c r="A2027" s="8"/>
      <c r="B2027" s="27"/>
    </row>
    <row r="2028" spans="1:2" ht="14.25" x14ac:dyDescent="0.2">
      <c r="A2028" s="8"/>
      <c r="B2028" s="27"/>
    </row>
    <row r="2029" spans="1:2" ht="14.25" x14ac:dyDescent="0.2">
      <c r="A2029" s="8"/>
      <c r="B2029" s="27"/>
    </row>
    <row r="2030" spans="1:2" ht="14.25" x14ac:dyDescent="0.2">
      <c r="A2030" s="8"/>
      <c r="B2030" s="27"/>
    </row>
    <row r="2031" spans="1:2" ht="14.25" x14ac:dyDescent="0.2">
      <c r="A2031" s="8"/>
      <c r="B2031" s="27"/>
    </row>
    <row r="2032" spans="1:2" ht="14.25" x14ac:dyDescent="0.2">
      <c r="A2032" s="8"/>
      <c r="B2032" s="27"/>
    </row>
    <row r="2033" spans="1:2" ht="14.25" x14ac:dyDescent="0.2">
      <c r="A2033" s="8"/>
      <c r="B2033" s="27"/>
    </row>
    <row r="2034" spans="1:2" ht="14.25" x14ac:dyDescent="0.2">
      <c r="A2034" s="8"/>
      <c r="B2034" s="27"/>
    </row>
    <row r="2035" spans="1:2" ht="14.25" x14ac:dyDescent="0.2">
      <c r="A2035" s="8"/>
      <c r="B2035" s="27"/>
    </row>
    <row r="2036" spans="1:2" ht="14.25" x14ac:dyDescent="0.2">
      <c r="A2036" s="8"/>
      <c r="B2036" s="27"/>
    </row>
    <row r="2037" spans="1:2" ht="14.25" x14ac:dyDescent="0.2">
      <c r="A2037" s="8"/>
      <c r="B2037" s="27"/>
    </row>
    <row r="2038" spans="1:2" ht="14.25" x14ac:dyDescent="0.2">
      <c r="A2038" s="8"/>
      <c r="B2038" s="27"/>
    </row>
    <row r="2039" spans="1:2" ht="14.25" x14ac:dyDescent="0.2">
      <c r="A2039" s="8"/>
      <c r="B2039" s="27"/>
    </row>
    <row r="2040" spans="1:2" ht="14.25" x14ac:dyDescent="0.2">
      <c r="A2040" s="8"/>
      <c r="B2040" s="27"/>
    </row>
    <row r="2041" spans="1:2" ht="14.25" x14ac:dyDescent="0.2">
      <c r="A2041" s="8"/>
      <c r="B2041" s="27"/>
    </row>
    <row r="2042" spans="1:2" ht="14.25" x14ac:dyDescent="0.2">
      <c r="A2042" s="8"/>
      <c r="B2042" s="27"/>
    </row>
    <row r="2043" spans="1:2" ht="14.25" x14ac:dyDescent="0.2">
      <c r="A2043" s="8"/>
      <c r="B2043" s="27"/>
    </row>
    <row r="2044" spans="1:2" ht="14.25" x14ac:dyDescent="0.2">
      <c r="A2044" s="8"/>
      <c r="B2044" s="27"/>
    </row>
    <row r="2045" spans="1:2" ht="14.25" x14ac:dyDescent="0.2">
      <c r="A2045" s="8"/>
      <c r="B2045" s="27"/>
    </row>
    <row r="2046" spans="1:2" ht="14.25" x14ac:dyDescent="0.2">
      <c r="A2046" s="8"/>
      <c r="B2046" s="27"/>
    </row>
    <row r="2047" spans="1:2" ht="14.25" x14ac:dyDescent="0.2">
      <c r="A2047" s="8"/>
      <c r="B2047" s="27"/>
    </row>
    <row r="2048" spans="1:2" ht="14.25" x14ac:dyDescent="0.2">
      <c r="A2048" s="8"/>
      <c r="B2048" s="27"/>
    </row>
    <row r="2049" spans="1:2" ht="14.25" x14ac:dyDescent="0.2">
      <c r="A2049" s="8"/>
      <c r="B2049" s="27"/>
    </row>
    <row r="2050" spans="1:2" ht="14.25" x14ac:dyDescent="0.2">
      <c r="A2050" s="8"/>
      <c r="B2050" s="27"/>
    </row>
    <row r="2051" spans="1:2" ht="14.25" x14ac:dyDescent="0.2">
      <c r="A2051" s="8"/>
      <c r="B2051" s="27"/>
    </row>
    <row r="2052" spans="1:2" ht="14.25" x14ac:dyDescent="0.2">
      <c r="A2052" s="8"/>
      <c r="B2052" s="27"/>
    </row>
    <row r="2053" spans="1:2" ht="14.25" x14ac:dyDescent="0.2">
      <c r="A2053" s="8"/>
      <c r="B2053" s="27"/>
    </row>
    <row r="2054" spans="1:2" ht="14.25" x14ac:dyDescent="0.2">
      <c r="A2054" s="8"/>
      <c r="B2054" s="27"/>
    </row>
    <row r="2055" spans="1:2" ht="14.25" x14ac:dyDescent="0.2">
      <c r="A2055" s="8"/>
      <c r="B2055" s="27"/>
    </row>
    <row r="2056" spans="1:2" ht="14.25" x14ac:dyDescent="0.2">
      <c r="A2056" s="8"/>
      <c r="B2056" s="27"/>
    </row>
    <row r="2057" spans="1:2" ht="14.25" x14ac:dyDescent="0.2">
      <c r="A2057" s="8"/>
      <c r="B2057" s="27"/>
    </row>
    <row r="2058" spans="1:2" ht="14.25" x14ac:dyDescent="0.2">
      <c r="A2058" s="8"/>
      <c r="B2058" s="27"/>
    </row>
    <row r="2059" spans="1:2" ht="14.25" x14ac:dyDescent="0.2">
      <c r="A2059" s="8"/>
      <c r="B2059" s="27"/>
    </row>
    <row r="2060" spans="1:2" ht="14.25" x14ac:dyDescent="0.2">
      <c r="A2060" s="8"/>
      <c r="B2060" s="27"/>
    </row>
    <row r="2061" spans="1:2" ht="14.25" x14ac:dyDescent="0.2">
      <c r="A2061" s="8"/>
      <c r="B2061" s="27"/>
    </row>
    <row r="2062" spans="1:2" ht="14.25" x14ac:dyDescent="0.2">
      <c r="A2062" s="8"/>
      <c r="B2062" s="27"/>
    </row>
    <row r="2063" spans="1:2" ht="14.25" x14ac:dyDescent="0.2">
      <c r="A2063" s="8"/>
      <c r="B2063" s="27"/>
    </row>
    <row r="2064" spans="1:2" ht="14.25" x14ac:dyDescent="0.2">
      <c r="A2064" s="8"/>
      <c r="B2064" s="27"/>
    </row>
    <row r="2065" spans="1:2" ht="14.25" x14ac:dyDescent="0.2">
      <c r="A2065" s="8"/>
      <c r="B2065" s="27"/>
    </row>
    <row r="2066" spans="1:2" ht="14.25" x14ac:dyDescent="0.2">
      <c r="A2066" s="8"/>
      <c r="B2066" s="27"/>
    </row>
    <row r="2067" spans="1:2" ht="14.25" x14ac:dyDescent="0.2">
      <c r="A2067" s="8"/>
      <c r="B2067" s="27"/>
    </row>
    <row r="2068" spans="1:2" ht="14.25" x14ac:dyDescent="0.2">
      <c r="A2068" s="8"/>
      <c r="B2068" s="27"/>
    </row>
    <row r="2069" spans="1:2" ht="14.25" x14ac:dyDescent="0.2">
      <c r="A2069" s="8"/>
      <c r="B2069" s="27"/>
    </row>
    <row r="2070" spans="1:2" ht="14.25" x14ac:dyDescent="0.2">
      <c r="A2070" s="8"/>
      <c r="B2070" s="27"/>
    </row>
    <row r="2071" spans="1:2" ht="14.25" x14ac:dyDescent="0.2">
      <c r="A2071" s="8"/>
      <c r="B2071" s="27"/>
    </row>
    <row r="2072" spans="1:2" ht="14.25" x14ac:dyDescent="0.2">
      <c r="A2072" s="8"/>
      <c r="B2072" s="27"/>
    </row>
    <row r="2073" spans="1:2" ht="14.25" x14ac:dyDescent="0.2">
      <c r="A2073" s="8"/>
      <c r="B2073" s="27"/>
    </row>
    <row r="2074" spans="1:2" ht="14.25" x14ac:dyDescent="0.2">
      <c r="A2074" s="8"/>
      <c r="B2074" s="27"/>
    </row>
    <row r="2075" spans="1:2" ht="14.25" x14ac:dyDescent="0.2">
      <c r="A2075" s="8"/>
      <c r="B2075" s="27"/>
    </row>
    <row r="2076" spans="1:2" ht="14.25" x14ac:dyDescent="0.2">
      <c r="A2076" s="8"/>
      <c r="B2076" s="27"/>
    </row>
    <row r="2077" spans="1:2" ht="14.25" x14ac:dyDescent="0.2">
      <c r="A2077" s="8"/>
      <c r="B2077" s="27"/>
    </row>
    <row r="2078" spans="1:2" ht="14.25" x14ac:dyDescent="0.2">
      <c r="A2078" s="8"/>
      <c r="B2078" s="27"/>
    </row>
    <row r="2079" spans="1:2" ht="14.25" x14ac:dyDescent="0.2">
      <c r="A2079" s="8"/>
      <c r="B2079" s="27"/>
    </row>
    <row r="2080" spans="1:2" ht="14.25" x14ac:dyDescent="0.2">
      <c r="A2080" s="8"/>
      <c r="B2080" s="27"/>
    </row>
    <row r="2081" spans="1:2" ht="14.25" x14ac:dyDescent="0.2">
      <c r="A2081" s="8"/>
      <c r="B2081" s="27"/>
    </row>
    <row r="2082" spans="1:2" ht="14.25" x14ac:dyDescent="0.2">
      <c r="A2082" s="8"/>
      <c r="B2082" s="27"/>
    </row>
    <row r="2083" spans="1:2" ht="14.25" x14ac:dyDescent="0.2">
      <c r="A2083" s="8"/>
      <c r="B2083" s="27"/>
    </row>
    <row r="2084" spans="1:2" ht="14.25" x14ac:dyDescent="0.2">
      <c r="A2084" s="8"/>
      <c r="B2084" s="27"/>
    </row>
    <row r="2085" spans="1:2" ht="14.25" x14ac:dyDescent="0.2">
      <c r="A2085" s="8"/>
      <c r="B2085" s="27"/>
    </row>
    <row r="2086" spans="1:2" ht="14.25" x14ac:dyDescent="0.2">
      <c r="A2086" s="8"/>
      <c r="B2086" s="27"/>
    </row>
    <row r="2087" spans="1:2" ht="14.25" x14ac:dyDescent="0.2">
      <c r="A2087" s="8"/>
      <c r="B2087" s="27"/>
    </row>
    <row r="2088" spans="1:2" ht="14.25" x14ac:dyDescent="0.2">
      <c r="A2088" s="8"/>
      <c r="B2088" s="27"/>
    </row>
    <row r="2089" spans="1:2" ht="14.25" x14ac:dyDescent="0.2">
      <c r="A2089" s="8"/>
      <c r="B2089" s="27"/>
    </row>
    <row r="2090" spans="1:2" ht="14.25" x14ac:dyDescent="0.2">
      <c r="A2090" s="8"/>
      <c r="B2090" s="27"/>
    </row>
    <row r="2091" spans="1:2" ht="14.25" x14ac:dyDescent="0.2">
      <c r="A2091" s="8"/>
      <c r="B2091" s="27"/>
    </row>
    <row r="2092" spans="1:2" ht="14.25" x14ac:dyDescent="0.2">
      <c r="A2092" s="8"/>
      <c r="B2092" s="27"/>
    </row>
    <row r="2093" spans="1:2" ht="14.25" x14ac:dyDescent="0.2">
      <c r="A2093" s="8"/>
      <c r="B2093" s="27"/>
    </row>
    <row r="2094" spans="1:2" ht="14.25" x14ac:dyDescent="0.2">
      <c r="A2094" s="8"/>
      <c r="B2094" s="27"/>
    </row>
    <row r="2095" spans="1:2" ht="14.25" x14ac:dyDescent="0.2">
      <c r="A2095" s="8"/>
      <c r="B2095" s="27"/>
    </row>
    <row r="2096" spans="1:2" ht="14.25" x14ac:dyDescent="0.2">
      <c r="A2096" s="8"/>
      <c r="B2096" s="27"/>
    </row>
    <row r="2097" spans="1:2" ht="14.25" x14ac:dyDescent="0.2">
      <c r="A2097" s="8"/>
      <c r="B2097" s="27"/>
    </row>
    <row r="2098" spans="1:2" ht="14.25" x14ac:dyDescent="0.2">
      <c r="A2098" s="8"/>
      <c r="B2098" s="27"/>
    </row>
    <row r="2099" spans="1:2" ht="14.25" x14ac:dyDescent="0.2">
      <c r="A2099" s="8"/>
      <c r="B2099" s="27"/>
    </row>
    <row r="2100" spans="1:2" ht="14.25" x14ac:dyDescent="0.2">
      <c r="A2100" s="8"/>
      <c r="B2100" s="27"/>
    </row>
    <row r="2101" spans="1:2" ht="14.25" x14ac:dyDescent="0.2">
      <c r="A2101" s="8"/>
      <c r="B2101" s="27"/>
    </row>
    <row r="2102" spans="1:2" ht="14.25" x14ac:dyDescent="0.2">
      <c r="A2102" s="8"/>
      <c r="B2102" s="27"/>
    </row>
    <row r="2103" spans="1:2" ht="14.25" x14ac:dyDescent="0.2">
      <c r="A2103" s="8"/>
      <c r="B2103" s="27"/>
    </row>
    <row r="2104" spans="1:2" ht="14.25" x14ac:dyDescent="0.2">
      <c r="A2104" s="8"/>
      <c r="B2104" s="27"/>
    </row>
    <row r="2105" spans="1:2" ht="14.25" x14ac:dyDescent="0.2">
      <c r="A2105" s="8"/>
      <c r="B2105" s="27"/>
    </row>
    <row r="2106" spans="1:2" ht="14.25" x14ac:dyDescent="0.2">
      <c r="A2106" s="8"/>
      <c r="B2106" s="27"/>
    </row>
    <row r="2107" spans="1:2" ht="14.25" x14ac:dyDescent="0.2">
      <c r="A2107" s="8"/>
      <c r="B2107" s="27"/>
    </row>
    <row r="2108" spans="1:2" ht="14.25" x14ac:dyDescent="0.2">
      <c r="A2108" s="8"/>
      <c r="B2108" s="27"/>
    </row>
    <row r="2109" spans="1:2" ht="14.25" x14ac:dyDescent="0.2">
      <c r="A2109" s="8"/>
      <c r="B2109" s="27"/>
    </row>
    <row r="2110" spans="1:2" ht="14.25" x14ac:dyDescent="0.2">
      <c r="A2110" s="8"/>
      <c r="B2110" s="27"/>
    </row>
    <row r="2111" spans="1:2" ht="14.25" x14ac:dyDescent="0.2">
      <c r="A2111" s="8"/>
      <c r="B2111" s="27"/>
    </row>
    <row r="2112" spans="1:2" ht="14.25" x14ac:dyDescent="0.2">
      <c r="A2112" s="8"/>
      <c r="B2112" s="27"/>
    </row>
    <row r="2113" spans="1:2" ht="14.25" x14ac:dyDescent="0.2">
      <c r="A2113" s="8"/>
      <c r="B2113" s="27"/>
    </row>
    <row r="2114" spans="1:2" ht="14.25" x14ac:dyDescent="0.2">
      <c r="A2114" s="8"/>
      <c r="B2114" s="27"/>
    </row>
    <row r="2115" spans="1:2" ht="14.25" x14ac:dyDescent="0.2">
      <c r="A2115" s="8"/>
      <c r="B2115" s="27"/>
    </row>
    <row r="2116" spans="1:2" ht="14.25" x14ac:dyDescent="0.2">
      <c r="A2116" s="8"/>
      <c r="B2116" s="27"/>
    </row>
    <row r="2117" spans="1:2" ht="14.25" x14ac:dyDescent="0.2">
      <c r="A2117" s="8"/>
      <c r="B2117" s="27"/>
    </row>
    <row r="2118" spans="1:2" ht="14.25" x14ac:dyDescent="0.2">
      <c r="A2118" s="8"/>
      <c r="B2118" s="27"/>
    </row>
    <row r="2119" spans="1:2" ht="14.25" x14ac:dyDescent="0.2">
      <c r="A2119" s="8"/>
      <c r="B2119" s="27"/>
    </row>
    <row r="2120" spans="1:2" ht="14.25" x14ac:dyDescent="0.2">
      <c r="A2120" s="8"/>
      <c r="B2120" s="27"/>
    </row>
    <row r="2121" spans="1:2" ht="14.25" x14ac:dyDescent="0.2">
      <c r="A2121" s="8"/>
      <c r="B2121" s="27"/>
    </row>
    <row r="2122" spans="1:2" ht="14.25" x14ac:dyDescent="0.2">
      <c r="A2122" s="8"/>
      <c r="B2122" s="27"/>
    </row>
    <row r="2123" spans="1:2" ht="14.25" x14ac:dyDescent="0.2">
      <c r="A2123" s="8"/>
      <c r="B2123" s="27"/>
    </row>
    <row r="2124" spans="1:2" ht="14.25" x14ac:dyDescent="0.2">
      <c r="A2124" s="8"/>
      <c r="B2124" s="27"/>
    </row>
    <row r="2125" spans="1:2" ht="14.25" x14ac:dyDescent="0.2">
      <c r="A2125" s="8"/>
      <c r="B2125" s="27"/>
    </row>
    <row r="2126" spans="1:2" ht="14.25" x14ac:dyDescent="0.2">
      <c r="A2126" s="8"/>
      <c r="B2126" s="27"/>
    </row>
    <row r="2127" spans="1:2" ht="14.25" x14ac:dyDescent="0.2">
      <c r="A2127" s="8"/>
      <c r="B2127" s="27"/>
    </row>
    <row r="2128" spans="1:2" ht="14.25" x14ac:dyDescent="0.2">
      <c r="A2128" s="8"/>
      <c r="B2128" s="27"/>
    </row>
    <row r="2129" spans="1:2" ht="14.25" x14ac:dyDescent="0.2">
      <c r="A2129" s="8"/>
      <c r="B2129" s="27"/>
    </row>
    <row r="2130" spans="1:2" ht="14.25" x14ac:dyDescent="0.2">
      <c r="A2130" s="8"/>
      <c r="B2130" s="27"/>
    </row>
    <row r="2131" spans="1:2" ht="14.25" x14ac:dyDescent="0.2">
      <c r="A2131" s="8"/>
      <c r="B2131" s="27"/>
    </row>
    <row r="2132" spans="1:2" ht="14.25" x14ac:dyDescent="0.2">
      <c r="A2132" s="8"/>
      <c r="B2132" s="27"/>
    </row>
    <row r="2133" spans="1:2" ht="14.25" x14ac:dyDescent="0.2">
      <c r="A2133" s="8"/>
      <c r="B2133" s="27"/>
    </row>
    <row r="2134" spans="1:2" ht="14.25" x14ac:dyDescent="0.2">
      <c r="A2134" s="8"/>
      <c r="B2134" s="27"/>
    </row>
    <row r="2135" spans="1:2" ht="14.25" x14ac:dyDescent="0.2">
      <c r="A2135" s="8"/>
      <c r="B2135" s="27"/>
    </row>
    <row r="2136" spans="1:2" ht="14.25" x14ac:dyDescent="0.2">
      <c r="A2136" s="8"/>
      <c r="B2136" s="27"/>
    </row>
    <row r="2137" spans="1:2" ht="14.25" x14ac:dyDescent="0.2">
      <c r="A2137" s="8"/>
      <c r="B2137" s="27"/>
    </row>
    <row r="2138" spans="1:2" ht="14.25" x14ac:dyDescent="0.2">
      <c r="A2138" s="8"/>
      <c r="B2138" s="27"/>
    </row>
    <row r="2139" spans="1:2" ht="14.25" x14ac:dyDescent="0.2">
      <c r="A2139" s="8"/>
      <c r="B2139" s="27"/>
    </row>
    <row r="2140" spans="1:2" ht="14.25" x14ac:dyDescent="0.2">
      <c r="A2140" s="8"/>
      <c r="B2140" s="27"/>
    </row>
    <row r="2141" spans="1:2" ht="14.25" x14ac:dyDescent="0.2">
      <c r="A2141" s="8"/>
      <c r="B2141" s="27"/>
    </row>
    <row r="2142" spans="1:2" ht="14.25" x14ac:dyDescent="0.2">
      <c r="A2142" s="8"/>
      <c r="B2142" s="27"/>
    </row>
    <row r="2143" spans="1:2" ht="14.25" x14ac:dyDescent="0.2">
      <c r="A2143" s="8"/>
      <c r="B2143" s="27"/>
    </row>
    <row r="2144" spans="1:2" ht="14.25" x14ac:dyDescent="0.2">
      <c r="A2144" s="8"/>
      <c r="B2144" s="27"/>
    </row>
    <row r="2145" spans="1:2" ht="14.25" x14ac:dyDescent="0.2">
      <c r="A2145" s="8"/>
      <c r="B2145" s="27"/>
    </row>
    <row r="2146" spans="1:2" ht="14.25" x14ac:dyDescent="0.2">
      <c r="A2146" s="8"/>
      <c r="B2146" s="27"/>
    </row>
    <row r="2147" spans="1:2" ht="14.25" x14ac:dyDescent="0.2">
      <c r="A2147" s="8"/>
      <c r="B2147" s="27"/>
    </row>
    <row r="2148" spans="1:2" ht="14.25" x14ac:dyDescent="0.2">
      <c r="A2148" s="8"/>
      <c r="B2148" s="27"/>
    </row>
    <row r="2149" spans="1:2" ht="14.25" x14ac:dyDescent="0.2">
      <c r="A2149" s="8"/>
      <c r="B2149" s="27"/>
    </row>
    <row r="2150" spans="1:2" ht="14.25" x14ac:dyDescent="0.2">
      <c r="A2150" s="8"/>
      <c r="B2150" s="27"/>
    </row>
    <row r="2151" spans="1:2" ht="14.25" x14ac:dyDescent="0.2">
      <c r="A2151" s="8"/>
      <c r="B2151" s="27"/>
    </row>
    <row r="2152" spans="1:2" ht="14.25" x14ac:dyDescent="0.2">
      <c r="A2152" s="8"/>
      <c r="B2152" s="27"/>
    </row>
    <row r="2153" spans="1:2" ht="14.25" x14ac:dyDescent="0.2">
      <c r="A2153" s="8"/>
      <c r="B2153" s="27"/>
    </row>
    <row r="2154" spans="1:2" ht="14.25" x14ac:dyDescent="0.2">
      <c r="A2154" s="8"/>
      <c r="B2154" s="27"/>
    </row>
    <row r="2155" spans="1:2" ht="14.25" x14ac:dyDescent="0.2">
      <c r="A2155" s="8"/>
      <c r="B2155" s="27"/>
    </row>
    <row r="2156" spans="1:2" ht="14.25" x14ac:dyDescent="0.2">
      <c r="A2156" s="8"/>
      <c r="B2156" s="27"/>
    </row>
    <row r="2157" spans="1:2" ht="14.25" x14ac:dyDescent="0.2">
      <c r="A2157" s="8"/>
      <c r="B2157" s="27"/>
    </row>
    <row r="2158" spans="1:2" ht="14.25" x14ac:dyDescent="0.2">
      <c r="A2158" s="8"/>
      <c r="B2158" s="27"/>
    </row>
    <row r="2159" spans="1:2" ht="14.25" x14ac:dyDescent="0.2">
      <c r="A2159" s="8"/>
      <c r="B2159" s="27"/>
    </row>
    <row r="2160" spans="1:2" ht="14.25" x14ac:dyDescent="0.2">
      <c r="A2160" s="8"/>
      <c r="B2160" s="27"/>
    </row>
    <row r="2161" spans="1:2" ht="14.25" x14ac:dyDescent="0.2">
      <c r="A2161" s="8"/>
      <c r="B2161" s="27"/>
    </row>
    <row r="2162" spans="1:2" ht="14.25" x14ac:dyDescent="0.2">
      <c r="A2162" s="8"/>
      <c r="B2162" s="27"/>
    </row>
    <row r="2163" spans="1:2" ht="14.25" x14ac:dyDescent="0.2">
      <c r="A2163" s="8"/>
      <c r="B2163" s="27"/>
    </row>
    <row r="2164" spans="1:2" ht="14.25" x14ac:dyDescent="0.2">
      <c r="A2164" s="8"/>
      <c r="B2164" s="27"/>
    </row>
    <row r="2165" spans="1:2" ht="14.25" x14ac:dyDescent="0.2">
      <c r="A2165" s="8"/>
      <c r="B2165" s="27"/>
    </row>
    <row r="2166" spans="1:2" ht="14.25" x14ac:dyDescent="0.2">
      <c r="A2166" s="8"/>
      <c r="B2166" s="27"/>
    </row>
    <row r="2167" spans="1:2" ht="14.25" x14ac:dyDescent="0.2">
      <c r="A2167" s="8"/>
      <c r="B2167" s="27"/>
    </row>
    <row r="2168" spans="1:2" ht="14.25" x14ac:dyDescent="0.2">
      <c r="A2168" s="8"/>
      <c r="B2168" s="27"/>
    </row>
    <row r="2169" spans="1:2" ht="14.25" x14ac:dyDescent="0.2">
      <c r="A2169" s="8"/>
      <c r="B2169" s="27"/>
    </row>
    <row r="2170" spans="1:2" ht="14.25" x14ac:dyDescent="0.2">
      <c r="A2170" s="8"/>
      <c r="B2170" s="27"/>
    </row>
    <row r="2171" spans="1:2" ht="14.25" x14ac:dyDescent="0.2">
      <c r="A2171" s="8"/>
      <c r="B2171" s="27"/>
    </row>
    <row r="2172" spans="1:2" ht="14.25" x14ac:dyDescent="0.2">
      <c r="A2172" s="8"/>
      <c r="B2172" s="27"/>
    </row>
    <row r="2173" spans="1:2" ht="14.25" x14ac:dyDescent="0.2">
      <c r="A2173" s="8"/>
      <c r="B2173" s="27"/>
    </row>
    <row r="2174" spans="1:2" ht="14.25" x14ac:dyDescent="0.2">
      <c r="A2174" s="8"/>
      <c r="B2174" s="27"/>
    </row>
    <row r="2175" spans="1:2" ht="14.25" x14ac:dyDescent="0.2">
      <c r="A2175" s="8"/>
      <c r="B2175" s="27"/>
    </row>
    <row r="2176" spans="1:2" ht="14.25" x14ac:dyDescent="0.2">
      <c r="A2176" s="8"/>
      <c r="B2176" s="27"/>
    </row>
    <row r="2177" spans="1:2" ht="14.25" x14ac:dyDescent="0.2">
      <c r="A2177" s="8"/>
      <c r="B2177" s="27"/>
    </row>
    <row r="2178" spans="1:2" ht="14.25" x14ac:dyDescent="0.2">
      <c r="A2178" s="8"/>
      <c r="B2178" s="27"/>
    </row>
    <row r="2179" spans="1:2" ht="14.25" x14ac:dyDescent="0.2">
      <c r="A2179" s="8"/>
      <c r="B2179" s="27"/>
    </row>
    <row r="2180" spans="1:2" ht="14.25" x14ac:dyDescent="0.2">
      <c r="A2180" s="8"/>
      <c r="B2180" s="27"/>
    </row>
    <row r="2181" spans="1:2" ht="14.25" x14ac:dyDescent="0.2">
      <c r="A2181" s="8"/>
      <c r="B2181" s="27"/>
    </row>
    <row r="2182" spans="1:2" ht="14.25" x14ac:dyDescent="0.2">
      <c r="A2182" s="8"/>
      <c r="B2182" s="27"/>
    </row>
    <row r="2183" spans="1:2" ht="14.25" x14ac:dyDescent="0.2">
      <c r="A2183" s="8"/>
      <c r="B2183" s="27"/>
    </row>
    <row r="2184" spans="1:2" ht="14.25" x14ac:dyDescent="0.2">
      <c r="A2184" s="8"/>
      <c r="B2184" s="27"/>
    </row>
    <row r="2185" spans="1:2" ht="14.25" x14ac:dyDescent="0.2">
      <c r="A2185" s="8"/>
      <c r="B2185" s="27"/>
    </row>
    <row r="2186" spans="1:2" ht="14.25" x14ac:dyDescent="0.2">
      <c r="A2186" s="8"/>
      <c r="B2186" s="27"/>
    </row>
    <row r="2187" spans="1:2" ht="14.25" x14ac:dyDescent="0.2">
      <c r="A2187" s="8"/>
      <c r="B2187" s="27"/>
    </row>
    <row r="2188" spans="1:2" ht="14.25" x14ac:dyDescent="0.2">
      <c r="A2188" s="8"/>
      <c r="B2188" s="27"/>
    </row>
    <row r="2189" spans="1:2" ht="14.25" x14ac:dyDescent="0.2">
      <c r="A2189" s="8"/>
      <c r="B2189" s="27"/>
    </row>
    <row r="2190" spans="1:2" ht="14.25" x14ac:dyDescent="0.2">
      <c r="A2190" s="8"/>
      <c r="B2190" s="27"/>
    </row>
    <row r="2191" spans="1:2" ht="14.25" x14ac:dyDescent="0.2">
      <c r="A2191" s="8"/>
      <c r="B2191" s="27"/>
    </row>
    <row r="2192" spans="1:2" ht="14.25" x14ac:dyDescent="0.2">
      <c r="A2192" s="8"/>
      <c r="B2192" s="27"/>
    </row>
    <row r="2193" spans="1:2" ht="14.25" x14ac:dyDescent="0.2">
      <c r="A2193" s="8"/>
      <c r="B2193" s="27"/>
    </row>
    <row r="2194" spans="1:2" ht="14.25" x14ac:dyDescent="0.2">
      <c r="A2194" s="8"/>
      <c r="B2194" s="27"/>
    </row>
    <row r="2195" spans="1:2" ht="14.25" x14ac:dyDescent="0.2">
      <c r="A2195" s="8"/>
      <c r="B2195" s="27"/>
    </row>
    <row r="2196" spans="1:2" ht="14.25" x14ac:dyDescent="0.2">
      <c r="A2196" s="8"/>
      <c r="B2196" s="27"/>
    </row>
    <row r="2197" spans="1:2" ht="14.25" x14ac:dyDescent="0.2">
      <c r="A2197" s="8"/>
      <c r="B2197" s="27"/>
    </row>
    <row r="2198" spans="1:2" ht="14.25" x14ac:dyDescent="0.2">
      <c r="A2198" s="8"/>
      <c r="B2198" s="27"/>
    </row>
    <row r="2199" spans="1:2" ht="14.25" x14ac:dyDescent="0.2">
      <c r="A2199" s="8"/>
      <c r="B2199" s="27"/>
    </row>
    <row r="2200" spans="1:2" ht="14.25" x14ac:dyDescent="0.2">
      <c r="A2200" s="8"/>
      <c r="B2200" s="27"/>
    </row>
    <row r="2201" spans="1:2" ht="14.25" x14ac:dyDescent="0.2">
      <c r="A2201" s="8"/>
      <c r="B2201" s="27"/>
    </row>
    <row r="2202" spans="1:2" ht="14.25" x14ac:dyDescent="0.2">
      <c r="A2202" s="8"/>
      <c r="B2202" s="27"/>
    </row>
    <row r="2203" spans="1:2" ht="14.25" x14ac:dyDescent="0.2">
      <c r="A2203" s="8"/>
      <c r="B2203" s="27"/>
    </row>
    <row r="2204" spans="1:2" ht="14.25" x14ac:dyDescent="0.2">
      <c r="A2204" s="8"/>
      <c r="B2204" s="27"/>
    </row>
    <row r="2205" spans="1:2" ht="14.25" x14ac:dyDescent="0.2">
      <c r="A2205" s="8"/>
      <c r="B2205" s="27"/>
    </row>
    <row r="2206" spans="1:2" ht="14.25" x14ac:dyDescent="0.2">
      <c r="A2206" s="8"/>
      <c r="B2206" s="27"/>
    </row>
    <row r="2207" spans="1:2" ht="14.25" x14ac:dyDescent="0.2">
      <c r="A2207" s="8"/>
      <c r="B2207" s="27"/>
    </row>
    <row r="2208" spans="1:2" ht="14.25" x14ac:dyDescent="0.2">
      <c r="A2208" s="8"/>
      <c r="B2208" s="27"/>
    </row>
    <row r="2209" spans="1:2" ht="14.25" x14ac:dyDescent="0.2">
      <c r="A2209" s="8"/>
      <c r="B2209" s="27"/>
    </row>
    <row r="2210" spans="1:2" ht="14.25" x14ac:dyDescent="0.2">
      <c r="A2210" s="8"/>
      <c r="B2210" s="27"/>
    </row>
    <row r="2211" spans="1:2" ht="14.25" x14ac:dyDescent="0.2">
      <c r="A2211" s="8"/>
      <c r="B2211" s="27"/>
    </row>
    <row r="2212" spans="1:2" ht="14.25" x14ac:dyDescent="0.2">
      <c r="A2212" s="8"/>
      <c r="B2212" s="27"/>
    </row>
    <row r="2213" spans="1:2" ht="14.25" x14ac:dyDescent="0.2">
      <c r="A2213" s="8"/>
      <c r="B2213" s="27"/>
    </row>
    <row r="2214" spans="1:2" ht="14.25" x14ac:dyDescent="0.2">
      <c r="A2214" s="8"/>
      <c r="B2214" s="27"/>
    </row>
    <row r="2215" spans="1:2" ht="14.25" x14ac:dyDescent="0.2">
      <c r="A2215" s="8"/>
      <c r="B2215" s="27"/>
    </row>
    <row r="2216" spans="1:2" ht="14.25" x14ac:dyDescent="0.2">
      <c r="A2216" s="8"/>
      <c r="B2216" s="27"/>
    </row>
    <row r="2217" spans="1:2" ht="14.25" x14ac:dyDescent="0.2">
      <c r="A2217" s="8"/>
      <c r="B2217" s="27"/>
    </row>
    <row r="2218" spans="1:2" ht="14.25" x14ac:dyDescent="0.2">
      <c r="A2218" s="8"/>
      <c r="B2218" s="27"/>
    </row>
    <row r="2219" spans="1:2" ht="14.25" x14ac:dyDescent="0.2">
      <c r="A2219" s="8"/>
      <c r="B2219" s="27"/>
    </row>
    <row r="2220" spans="1:2" ht="14.25" x14ac:dyDescent="0.2">
      <c r="A2220" s="8"/>
      <c r="B2220" s="27"/>
    </row>
    <row r="2221" spans="1:2" ht="14.25" x14ac:dyDescent="0.2">
      <c r="A2221" s="8"/>
      <c r="B2221" s="27"/>
    </row>
    <row r="2222" spans="1:2" ht="14.25" x14ac:dyDescent="0.2">
      <c r="A2222" s="8"/>
      <c r="B2222" s="27"/>
    </row>
    <row r="2223" spans="1:2" ht="14.25" x14ac:dyDescent="0.2">
      <c r="A2223" s="8"/>
      <c r="B2223" s="27"/>
    </row>
    <row r="2224" spans="1:2" ht="14.25" x14ac:dyDescent="0.2">
      <c r="A2224" s="8"/>
      <c r="B2224" s="27"/>
    </row>
    <row r="2225" spans="1:2" ht="14.25" x14ac:dyDescent="0.2">
      <c r="A2225" s="8"/>
      <c r="B2225" s="27"/>
    </row>
    <row r="2226" spans="1:2" ht="14.25" x14ac:dyDescent="0.2">
      <c r="A2226" s="8"/>
      <c r="B2226" s="27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Índice de tabelas</vt:lpstr>
      <vt:lpstr>Tabela resumo  - Brasil</vt:lpstr>
      <vt:lpstr>Saldo mensal - Brasil</vt:lpstr>
      <vt:lpstr>Saldo anual - Brasil</vt:lpstr>
      <vt:lpstr>'Tabela resumo  - Brasil'!Area_de_impressao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Revisor</cp:lastModifiedBy>
  <cp:lastPrinted>2016-02-11T15:09:41Z</cp:lastPrinted>
  <dcterms:created xsi:type="dcterms:W3CDTF">2015-11-24T12:28:44Z</dcterms:created>
  <dcterms:modified xsi:type="dcterms:W3CDTF">2016-05-03T13:01:40Z</dcterms:modified>
</cp:coreProperties>
</file>