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480" windowHeight="9900" tabRatio="785" activeTab="1"/>
  </bookViews>
  <sheets>
    <sheet name="Série encadeada" sheetId="1" r:id="rId1"/>
    <sheet name="Taxa trimestral" sheetId="2" r:id="rId2"/>
    <sheet name="Taxa acum no ano" sheetId="3" r:id="rId3"/>
    <sheet name="Taxa acum em 4 trimestres" sheetId="4" r:id="rId4"/>
  </sheets>
  <definedNames/>
  <calcPr fullCalcOnLoad="1"/>
</workbook>
</file>

<file path=xl/sharedStrings.xml><?xml version="1.0" encoding="utf-8"?>
<sst xmlns="http://schemas.openxmlformats.org/spreadsheetml/2006/main" count="220" uniqueCount="57">
  <si>
    <t>AGROPECUÁRIA</t>
  </si>
  <si>
    <t>INDÚSTRIA</t>
  </si>
  <si>
    <t>SERVIÇOS</t>
  </si>
  <si>
    <t>PIB</t>
  </si>
  <si>
    <t>Total</t>
  </si>
  <si>
    <t>Transformação</t>
  </si>
  <si>
    <t>Comércio</t>
  </si>
  <si>
    <t>Transporte, armazenagem e correio</t>
  </si>
  <si>
    <t>Serviços imobiliários e aluguel</t>
  </si>
  <si>
    <t>APU, educação pública e saúde pública</t>
  </si>
  <si>
    <t>VAB</t>
  </si>
  <si>
    <t>IMPOSTOS</t>
  </si>
  <si>
    <t>Construção civil</t>
  </si>
  <si>
    <t>Demais Serviços</t>
  </si>
  <si>
    <t>Demais Indústrias</t>
  </si>
  <si>
    <t>SÉRIE ENCADEADA DO ÍNDICE DE VOLUME TRIMESTRAL (média 2002 = 100)</t>
  </si>
  <si>
    <t>FONTE: FEE/CIE/Núcleo de Contas Regionais</t>
  </si>
  <si>
    <t>TAXA TRIMESTRAL (variação em relação ao mesmo trimestre do ano anterior, em %)</t>
  </si>
  <si>
    <t xml:space="preserve">TAXA ACUMULADA EM QUATRO TRIMESTRES (em relação ao  mesmo período do ano anterior, em % ) </t>
  </si>
  <si>
    <t xml:space="preserve">TAXA ACUMULADA AO LONGO DO ANO (em relação ao mesmo período do ano anterior, em % ) </t>
  </si>
  <si>
    <t>Período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</si>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</sst>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.00000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0" fontId="37" fillId="0" borderId="1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7" xfId="0" applyFont="1" applyBorder="1" applyAlignment="1">
      <alignment/>
    </xf>
    <xf numFmtId="2" fontId="37" fillId="0" borderId="18" xfId="0" applyNumberFormat="1" applyFont="1" applyBorder="1" applyAlignment="1">
      <alignment/>
    </xf>
    <xf numFmtId="2" fontId="37" fillId="0" borderId="19" xfId="0" applyNumberFormat="1" applyFont="1" applyBorder="1" applyAlignment="1">
      <alignment/>
    </xf>
    <xf numFmtId="172" fontId="37" fillId="34" borderId="0" xfId="0" applyNumberFormat="1" applyFont="1" applyFill="1" applyAlignment="1">
      <alignment/>
    </xf>
    <xf numFmtId="172" fontId="37" fillId="0" borderId="0" xfId="0" applyNumberFormat="1" applyFont="1" applyAlignment="1">
      <alignment/>
    </xf>
    <xf numFmtId="0" fontId="2" fillId="0" borderId="2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174" fontId="37" fillId="0" borderId="0" xfId="0" applyNumberFormat="1" applyFont="1" applyAlignment="1">
      <alignment/>
    </xf>
    <xf numFmtId="174" fontId="37" fillId="0" borderId="18" xfId="0" applyNumberFormat="1" applyFont="1" applyBorder="1" applyAlignment="1">
      <alignment/>
    </xf>
    <xf numFmtId="174" fontId="37" fillId="0" borderId="19" xfId="0" applyNumberFormat="1" applyFont="1" applyBorder="1" applyAlignment="1">
      <alignment/>
    </xf>
    <xf numFmtId="174" fontId="37" fillId="0" borderId="16" xfId="0" applyNumberFormat="1" applyFont="1" applyBorder="1" applyAlignment="1">
      <alignment/>
    </xf>
    <xf numFmtId="0" fontId="37" fillId="0" borderId="0" xfId="0" applyFont="1" applyBorder="1" applyAlignment="1">
      <alignment/>
    </xf>
    <xf numFmtId="174" fontId="37" fillId="0" borderId="17" xfId="0" applyNumberFormat="1" applyFont="1" applyBorder="1" applyAlignment="1">
      <alignment/>
    </xf>
    <xf numFmtId="174" fontId="37" fillId="0" borderId="0" xfId="0" applyNumberFormat="1" applyFont="1" applyBorder="1" applyAlignment="1">
      <alignment/>
    </xf>
    <xf numFmtId="174" fontId="37" fillId="0" borderId="15" xfId="0" applyNumberFormat="1" applyFont="1" applyBorder="1" applyAlignment="1">
      <alignment/>
    </xf>
    <xf numFmtId="174" fontId="37" fillId="0" borderId="14" xfId="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" fillId="0" borderId="0" xfId="0" applyFont="1" applyFill="1" applyAlignment="1">
      <alignment/>
    </xf>
    <xf numFmtId="173" fontId="37" fillId="0" borderId="0" xfId="0" applyNumberFormat="1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Q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0.7109375" style="10" customWidth="1"/>
    <col min="2" max="15" width="15.7109375" style="10" customWidth="1"/>
    <col min="16" max="16384" width="9.140625" style="10" customWidth="1"/>
  </cols>
  <sheetData>
    <row r="2" spans="1:7" ht="12.75">
      <c r="A2" s="8" t="s">
        <v>15</v>
      </c>
      <c r="B2" s="9"/>
      <c r="C2" s="9"/>
      <c r="D2" s="9"/>
      <c r="E2" s="9"/>
      <c r="F2" s="9"/>
      <c r="G2" s="9"/>
    </row>
    <row r="3" ht="13.5" thickBot="1"/>
    <row r="4" spans="1:15" ht="13.5" customHeight="1">
      <c r="A4" s="33" t="s">
        <v>20</v>
      </c>
      <c r="B4" s="36" t="s">
        <v>3</v>
      </c>
      <c r="C4" s="36" t="s">
        <v>11</v>
      </c>
      <c r="D4" s="36" t="s">
        <v>10</v>
      </c>
      <c r="E4" s="43" t="s">
        <v>0</v>
      </c>
      <c r="F4" s="48" t="s">
        <v>1</v>
      </c>
      <c r="G4" s="49"/>
      <c r="H4" s="49"/>
      <c r="I4" s="49"/>
      <c r="J4" s="48" t="s">
        <v>2</v>
      </c>
      <c r="K4" s="49"/>
      <c r="L4" s="49"/>
      <c r="M4" s="49"/>
      <c r="N4" s="49"/>
      <c r="O4" s="50"/>
    </row>
    <row r="5" spans="1:15" ht="13.5" customHeight="1">
      <c r="A5" s="34"/>
      <c r="B5" s="37"/>
      <c r="C5" s="37"/>
      <c r="D5" s="37"/>
      <c r="E5" s="44"/>
      <c r="F5" s="39" t="s">
        <v>5</v>
      </c>
      <c r="G5" s="39" t="s">
        <v>12</v>
      </c>
      <c r="H5" s="39" t="s">
        <v>14</v>
      </c>
      <c r="I5" s="41" t="s">
        <v>4</v>
      </c>
      <c r="J5" s="39" t="s">
        <v>6</v>
      </c>
      <c r="K5" s="39" t="s">
        <v>7</v>
      </c>
      <c r="L5" s="39" t="s">
        <v>8</v>
      </c>
      <c r="M5" s="39" t="s">
        <v>9</v>
      </c>
      <c r="N5" s="39" t="s">
        <v>13</v>
      </c>
      <c r="O5" s="46" t="s">
        <v>4</v>
      </c>
    </row>
    <row r="6" spans="1:15" ht="13.5" customHeight="1">
      <c r="A6" s="34"/>
      <c r="B6" s="37"/>
      <c r="C6" s="37"/>
      <c r="D6" s="37"/>
      <c r="E6" s="44"/>
      <c r="F6" s="37"/>
      <c r="G6" s="37"/>
      <c r="H6" s="37"/>
      <c r="I6" s="41"/>
      <c r="J6" s="37"/>
      <c r="K6" s="37"/>
      <c r="L6" s="37"/>
      <c r="M6" s="37"/>
      <c r="N6" s="37"/>
      <c r="O6" s="46"/>
    </row>
    <row r="7" spans="1:15" ht="13.5" customHeight="1" thickBot="1">
      <c r="A7" s="35"/>
      <c r="B7" s="38"/>
      <c r="C7" s="38"/>
      <c r="D7" s="38"/>
      <c r="E7" s="45"/>
      <c r="F7" s="40"/>
      <c r="G7" s="40"/>
      <c r="H7" s="40"/>
      <c r="I7" s="42"/>
      <c r="J7" s="40"/>
      <c r="K7" s="40"/>
      <c r="L7" s="40"/>
      <c r="M7" s="40"/>
      <c r="N7" s="40"/>
      <c r="O7" s="47"/>
    </row>
    <row r="8" spans="1:17" ht="12.75">
      <c r="A8" s="1" t="s">
        <v>21</v>
      </c>
      <c r="B8" s="11">
        <v>97.21128230000001</v>
      </c>
      <c r="C8" s="11">
        <v>87.0487031</v>
      </c>
      <c r="D8" s="11">
        <v>98.8151159</v>
      </c>
      <c r="E8" s="11">
        <v>72.73125206246121</v>
      </c>
      <c r="F8" s="11">
        <v>90.8289426511867</v>
      </c>
      <c r="G8" s="11">
        <v>97.844741115197</v>
      </c>
      <c r="H8" s="11">
        <v>101.94754050706901</v>
      </c>
      <c r="I8" s="11">
        <v>92.7744177489365</v>
      </c>
      <c r="J8" s="11">
        <v>91.4678804694885</v>
      </c>
      <c r="K8" s="11">
        <v>104.675384301206</v>
      </c>
      <c r="L8" s="11">
        <v>98.9971197307703</v>
      </c>
      <c r="M8" s="11">
        <v>99.99999570710601</v>
      </c>
      <c r="N8" s="11">
        <v>98.4144445479766</v>
      </c>
      <c r="O8" s="11">
        <v>98.02652160000001</v>
      </c>
      <c r="P8" s="12"/>
      <c r="Q8" s="13"/>
    </row>
    <row r="9" spans="1:16" ht="12.75">
      <c r="A9" s="2" t="s">
        <v>22</v>
      </c>
      <c r="B9" s="11">
        <v>106.10502799999999</v>
      </c>
      <c r="C9" s="11">
        <v>101.19766919999999</v>
      </c>
      <c r="D9" s="11">
        <v>106.8964238</v>
      </c>
      <c r="E9" s="11">
        <v>140.5278403756</v>
      </c>
      <c r="F9" s="11">
        <v>108.94092931287899</v>
      </c>
      <c r="G9" s="11">
        <v>96.94041251738619</v>
      </c>
      <c r="H9" s="11">
        <v>101.60230647989601</v>
      </c>
      <c r="I9" s="11">
        <v>106.678735169466</v>
      </c>
      <c r="J9" s="11">
        <v>97.4397528069277</v>
      </c>
      <c r="K9" s="11">
        <v>97.4453064851691</v>
      </c>
      <c r="L9" s="11">
        <v>99.5739389809529</v>
      </c>
      <c r="M9" s="11">
        <v>99.9999974242636</v>
      </c>
      <c r="N9" s="11">
        <v>101.305656143943</v>
      </c>
      <c r="O9" s="11">
        <v>99.6571933</v>
      </c>
      <c r="P9" s="14"/>
    </row>
    <row r="10" spans="1:16" ht="12.75">
      <c r="A10" s="2" t="s">
        <v>23</v>
      </c>
      <c r="B10" s="11">
        <v>94.46541859999999</v>
      </c>
      <c r="C10" s="11">
        <v>100.2598364</v>
      </c>
      <c r="D10" s="11">
        <v>93.5615497</v>
      </c>
      <c r="E10" s="11">
        <v>58.637293342548105</v>
      </c>
      <c r="F10" s="11">
        <v>100.75576347703199</v>
      </c>
      <c r="G10" s="11">
        <v>99.6040514305293</v>
      </c>
      <c r="H10" s="11">
        <v>96.707402596816</v>
      </c>
      <c r="I10" s="11">
        <v>100.227724071254</v>
      </c>
      <c r="J10" s="11">
        <v>98.4382947883531</v>
      </c>
      <c r="K10" s="11">
        <v>94.9182992277271</v>
      </c>
      <c r="L10" s="11">
        <v>100.363366715128</v>
      </c>
      <c r="M10" s="11">
        <v>100.00000085857901</v>
      </c>
      <c r="N10" s="11">
        <v>98.828695559894</v>
      </c>
      <c r="O10" s="11">
        <v>98.86690420000001</v>
      </c>
      <c r="P10" s="14"/>
    </row>
    <row r="11" spans="1:16" ht="12.75">
      <c r="A11" s="3" t="s">
        <v>24</v>
      </c>
      <c r="B11" s="15">
        <v>102.2182712</v>
      </c>
      <c r="C11" s="16">
        <v>111.4937912</v>
      </c>
      <c r="D11" s="16">
        <v>100.7269105</v>
      </c>
      <c r="E11" s="16">
        <v>128.103614219391</v>
      </c>
      <c r="F11" s="16">
        <v>99.4743645589025</v>
      </c>
      <c r="G11" s="16">
        <v>105.610794936887</v>
      </c>
      <c r="H11" s="16">
        <v>99.7427504162188</v>
      </c>
      <c r="I11" s="16">
        <v>100.319123010343</v>
      </c>
      <c r="J11" s="16">
        <v>112.654071935231</v>
      </c>
      <c r="K11" s="16">
        <v>102.96100998589802</v>
      </c>
      <c r="L11" s="16">
        <v>101.065574573149</v>
      </c>
      <c r="M11" s="16">
        <v>100.00000601005199</v>
      </c>
      <c r="N11" s="16">
        <v>101.45120374818599</v>
      </c>
      <c r="O11" s="16">
        <v>103.449381</v>
      </c>
      <c r="P11" s="14"/>
    </row>
    <row r="12" spans="1:16" ht="12.75">
      <c r="A12" s="4" t="s">
        <v>25</v>
      </c>
      <c r="B12" s="11">
        <v>96.0888906</v>
      </c>
      <c r="C12" s="11">
        <v>94.71679859999999</v>
      </c>
      <c r="D12" s="11">
        <v>96.3084425</v>
      </c>
      <c r="E12" s="11">
        <v>92.63587575116921</v>
      </c>
      <c r="F12" s="11">
        <v>97.770205070448</v>
      </c>
      <c r="G12" s="11">
        <v>103.19122072874801</v>
      </c>
      <c r="H12" s="11">
        <v>104.764682482986</v>
      </c>
      <c r="I12" s="11">
        <v>99.17355247220941</v>
      </c>
      <c r="J12" s="11">
        <v>88.8596658294303</v>
      </c>
      <c r="K12" s="11">
        <v>87.6209665741936</v>
      </c>
      <c r="L12" s="11">
        <v>102.118164090395</v>
      </c>
      <c r="M12" s="11">
        <v>101.18170213086799</v>
      </c>
      <c r="N12" s="11">
        <v>97.4544843543419</v>
      </c>
      <c r="O12" s="11">
        <v>96.2256632</v>
      </c>
      <c r="P12" s="14"/>
    </row>
    <row r="13" spans="1:16" ht="12.75">
      <c r="A13" s="2" t="s">
        <v>26</v>
      </c>
      <c r="B13" s="11">
        <v>103.02369259999999</v>
      </c>
      <c r="C13" s="11">
        <v>102.21406200000001</v>
      </c>
      <c r="D13" s="11">
        <v>103.14364920000001</v>
      </c>
      <c r="E13" s="11">
        <v>110.623237885123</v>
      </c>
      <c r="F13" s="11">
        <v>109.241093283972</v>
      </c>
      <c r="G13" s="11">
        <v>96.7191981155251</v>
      </c>
      <c r="H13" s="11">
        <v>99.6339096778748</v>
      </c>
      <c r="I13" s="11">
        <v>106.583017458709</v>
      </c>
      <c r="J13" s="11">
        <v>95.7932248565096</v>
      </c>
      <c r="K13" s="11">
        <v>100.69065149952301</v>
      </c>
      <c r="L13" s="11">
        <v>102.73973672134599</v>
      </c>
      <c r="M13" s="11">
        <v>101.181699658439</v>
      </c>
      <c r="N13" s="11">
        <v>99.576910622102</v>
      </c>
      <c r="O13" s="11">
        <v>99.66516779999999</v>
      </c>
      <c r="P13" s="14"/>
    </row>
    <row r="14" spans="1:16" ht="12.75">
      <c r="A14" s="2" t="s">
        <v>27</v>
      </c>
      <c r="B14" s="11">
        <v>100.39270309999999</v>
      </c>
      <c r="C14" s="11">
        <v>97.6020158</v>
      </c>
      <c r="D14" s="11">
        <v>100.8094495</v>
      </c>
      <c r="E14" s="11">
        <v>124.994898457383</v>
      </c>
      <c r="F14" s="11">
        <v>96.8348885702449</v>
      </c>
      <c r="G14" s="11">
        <v>98.76541983559139</v>
      </c>
      <c r="H14" s="11">
        <v>97.1961519202876</v>
      </c>
      <c r="I14" s="11">
        <v>97.15406883428909</v>
      </c>
      <c r="J14" s="11">
        <v>97.0064719299152</v>
      </c>
      <c r="K14" s="11">
        <v>100.52815348665001</v>
      </c>
      <c r="L14" s="11">
        <v>103.237908224559</v>
      </c>
      <c r="M14" s="11">
        <v>101.181687763786</v>
      </c>
      <c r="N14" s="11">
        <v>95.1587580630777</v>
      </c>
      <c r="O14" s="11">
        <v>98.46320750000001</v>
      </c>
      <c r="P14" s="14"/>
    </row>
    <row r="15" spans="1:16" ht="12.75">
      <c r="A15" s="3" t="s">
        <v>28</v>
      </c>
      <c r="B15" s="15">
        <v>107.0917336</v>
      </c>
      <c r="C15" s="16">
        <v>107.8569237</v>
      </c>
      <c r="D15" s="16">
        <v>106.9516868</v>
      </c>
      <c r="E15" s="16">
        <v>137.505923906324</v>
      </c>
      <c r="F15" s="16">
        <v>100.310029075335</v>
      </c>
      <c r="G15" s="16">
        <v>101.677281320136</v>
      </c>
      <c r="H15" s="16">
        <v>101.502667918851</v>
      </c>
      <c r="I15" s="16">
        <v>100.630505234792</v>
      </c>
      <c r="J15" s="16">
        <v>114.631021384145</v>
      </c>
      <c r="K15" s="16">
        <v>104.822040439634</v>
      </c>
      <c r="L15" s="16">
        <v>104.0286069637</v>
      </c>
      <c r="M15" s="16">
        <v>101.181666446907</v>
      </c>
      <c r="N15" s="16">
        <v>101.89147496047799</v>
      </c>
      <c r="O15" s="16">
        <v>105.02834949999999</v>
      </c>
      <c r="P15" s="14"/>
    </row>
    <row r="16" spans="1:16" ht="12.75">
      <c r="A16" s="4" t="s">
        <v>29</v>
      </c>
      <c r="B16" s="11">
        <v>110.1137408</v>
      </c>
      <c r="C16" s="11">
        <v>103.9615875</v>
      </c>
      <c r="D16" s="11">
        <v>111.0169413</v>
      </c>
      <c r="E16" s="11">
        <v>191.424848320053</v>
      </c>
      <c r="F16" s="11">
        <v>101.88080583901001</v>
      </c>
      <c r="G16" s="11">
        <v>105.044370098206</v>
      </c>
      <c r="H16" s="11">
        <v>108.78479611616001</v>
      </c>
      <c r="I16" s="11">
        <v>102.848156574539</v>
      </c>
      <c r="J16" s="11">
        <v>98.2137883694168</v>
      </c>
      <c r="K16" s="11">
        <v>97.99900813497699</v>
      </c>
      <c r="L16" s="11">
        <v>105.03961789424</v>
      </c>
      <c r="M16" s="11">
        <v>104.122426555988</v>
      </c>
      <c r="N16" s="11">
        <v>96.389803717992</v>
      </c>
      <c r="O16" s="11">
        <v>100.08526040000001</v>
      </c>
      <c r="P16" s="14"/>
    </row>
    <row r="17" spans="1:16" ht="12.75">
      <c r="A17" s="2" t="s">
        <v>30</v>
      </c>
      <c r="B17" s="11">
        <v>107.2831648</v>
      </c>
      <c r="C17" s="11">
        <v>107.3479503</v>
      </c>
      <c r="D17" s="11">
        <v>107.27124930000001</v>
      </c>
      <c r="E17" s="11">
        <v>115.25905650430902</v>
      </c>
      <c r="F17" s="11">
        <v>114.570437418536</v>
      </c>
      <c r="G17" s="11">
        <v>105.05362161703799</v>
      </c>
      <c r="H17" s="11">
        <v>109.137253480127</v>
      </c>
      <c r="I17" s="11">
        <v>112.886366965716</v>
      </c>
      <c r="J17" s="11">
        <v>104.052601378775</v>
      </c>
      <c r="K17" s="11">
        <v>100.21580124962699</v>
      </c>
      <c r="L17" s="11">
        <v>105.829841489579</v>
      </c>
      <c r="M17" s="11">
        <v>104.12243568058499</v>
      </c>
      <c r="N17" s="11">
        <v>101.146251183635</v>
      </c>
      <c r="O17" s="11">
        <v>103.26508199999999</v>
      </c>
      <c r="P17" s="14"/>
    </row>
    <row r="18" spans="1:16" ht="12.75">
      <c r="A18" s="2" t="s">
        <v>31</v>
      </c>
      <c r="B18" s="11">
        <v>98.3638629</v>
      </c>
      <c r="C18" s="11">
        <v>102.9536738</v>
      </c>
      <c r="D18" s="11">
        <v>97.688303</v>
      </c>
      <c r="E18" s="11">
        <v>33.645096893138096</v>
      </c>
      <c r="F18" s="11">
        <v>111.398242499095</v>
      </c>
      <c r="G18" s="11">
        <v>111.545089258347</v>
      </c>
      <c r="H18" s="11">
        <v>105.505626838143</v>
      </c>
      <c r="I18" s="11">
        <v>110.91177956107101</v>
      </c>
      <c r="J18" s="11">
        <v>104.526807848048</v>
      </c>
      <c r="K18" s="11">
        <v>100.775732737693</v>
      </c>
      <c r="L18" s="11">
        <v>106.65181201857501</v>
      </c>
      <c r="M18" s="11">
        <v>104.12248556229899</v>
      </c>
      <c r="N18" s="11">
        <v>102.90521191319799</v>
      </c>
      <c r="O18" s="11">
        <v>103.8577768</v>
      </c>
      <c r="P18" s="14"/>
    </row>
    <row r="19" spans="1:16" ht="12.75">
      <c r="A19" s="3" t="s">
        <v>32</v>
      </c>
      <c r="B19" s="15">
        <v>104.4044874</v>
      </c>
      <c r="C19" s="16">
        <v>108.24478040000001</v>
      </c>
      <c r="D19" s="16">
        <v>103.8410223</v>
      </c>
      <c r="E19" s="16">
        <v>76.0651102824997</v>
      </c>
      <c r="F19" s="16">
        <v>104.45384624335901</v>
      </c>
      <c r="G19" s="16">
        <v>109.34723902641</v>
      </c>
      <c r="H19" s="16">
        <v>107.82961156557</v>
      </c>
      <c r="I19" s="16">
        <v>105.350008898674</v>
      </c>
      <c r="J19" s="16">
        <v>119.76611040376</v>
      </c>
      <c r="K19" s="16">
        <v>106.811265877703</v>
      </c>
      <c r="L19" s="16">
        <v>107.73884059760599</v>
      </c>
      <c r="M19" s="16">
        <v>104.122576201129</v>
      </c>
      <c r="N19" s="16">
        <v>106.895781185174</v>
      </c>
      <c r="O19" s="16">
        <v>108.8770928</v>
      </c>
      <c r="P19" s="14"/>
    </row>
    <row r="20" spans="1:16" ht="12.75">
      <c r="A20" s="5" t="s">
        <v>33</v>
      </c>
      <c r="B20" s="11">
        <v>105.75231300000002</v>
      </c>
      <c r="C20" s="11">
        <v>101.94452940000001</v>
      </c>
      <c r="D20" s="11">
        <v>106.32868760000001</v>
      </c>
      <c r="E20" s="11">
        <v>150.94849371121</v>
      </c>
      <c r="F20" s="11">
        <v>97.3969346761701</v>
      </c>
      <c r="G20" s="11">
        <v>105.506431978839</v>
      </c>
      <c r="H20" s="11">
        <v>114.27398884758799</v>
      </c>
      <c r="I20" s="11">
        <v>99.94781765687411</v>
      </c>
      <c r="J20" s="11">
        <v>97.3072725780095</v>
      </c>
      <c r="K20" s="11">
        <v>97.1862877745293</v>
      </c>
      <c r="L20" s="11">
        <v>109.172639622733</v>
      </c>
      <c r="M20" s="11">
        <v>105.255034955866</v>
      </c>
      <c r="N20" s="11">
        <v>105.50298245007801</v>
      </c>
      <c r="O20" s="11">
        <v>102.2290353</v>
      </c>
      <c r="P20" s="14"/>
    </row>
    <row r="21" spans="1:16" ht="12.75">
      <c r="A21" s="6" t="s">
        <v>34</v>
      </c>
      <c r="B21" s="11">
        <v>104.1718946</v>
      </c>
      <c r="C21" s="11">
        <v>105.51636479999999</v>
      </c>
      <c r="D21" s="11">
        <v>103.9715712</v>
      </c>
      <c r="E21" s="11">
        <v>94.3272420417533</v>
      </c>
      <c r="F21" s="11">
        <v>107.571781415314</v>
      </c>
      <c r="G21" s="11">
        <v>106.72276243333</v>
      </c>
      <c r="H21" s="11">
        <v>106.234746081026</v>
      </c>
      <c r="I21" s="11">
        <v>107.329833095509</v>
      </c>
      <c r="J21" s="11">
        <v>101.96461289097</v>
      </c>
      <c r="K21" s="11">
        <v>102.345392626914</v>
      </c>
      <c r="L21" s="11">
        <v>110.073153323348</v>
      </c>
      <c r="M21" s="11">
        <v>105.254996503467</v>
      </c>
      <c r="N21" s="11">
        <v>108.86905572677199</v>
      </c>
      <c r="O21" s="11">
        <v>104.4707428</v>
      </c>
      <c r="P21" s="14"/>
    </row>
    <row r="22" spans="1:16" ht="12.75">
      <c r="A22" s="6" t="s">
        <v>35</v>
      </c>
      <c r="B22" s="11">
        <v>97.0046406</v>
      </c>
      <c r="C22" s="11">
        <v>101.6898337</v>
      </c>
      <c r="D22" s="11">
        <v>96.3009227</v>
      </c>
      <c r="E22" s="11">
        <v>35.2736497715428</v>
      </c>
      <c r="F22" s="11">
        <v>105.148934935216</v>
      </c>
      <c r="G22" s="11">
        <v>107.05090715630901</v>
      </c>
      <c r="H22" s="11">
        <v>102.76847567612299</v>
      </c>
      <c r="I22" s="11">
        <v>105.18507143703599</v>
      </c>
      <c r="J22" s="11">
        <v>101.289242661212</v>
      </c>
      <c r="K22" s="11">
        <v>104.820760976632</v>
      </c>
      <c r="L22" s="11">
        <v>110.600320327848</v>
      </c>
      <c r="M22" s="11">
        <v>105.254786773801</v>
      </c>
      <c r="N22" s="11">
        <v>105.24349040767899</v>
      </c>
      <c r="O22" s="11">
        <v>103.1388408</v>
      </c>
      <c r="P22" s="14"/>
    </row>
    <row r="23" spans="1:16" ht="12.75">
      <c r="A23" s="7" t="s">
        <v>36</v>
      </c>
      <c r="B23" s="15">
        <v>101.3036437</v>
      </c>
      <c r="C23" s="16">
        <v>105.7035241</v>
      </c>
      <c r="D23" s="16">
        <v>100.6395465</v>
      </c>
      <c r="E23" s="16">
        <v>63.4967904754942</v>
      </c>
      <c r="F23" s="16">
        <v>99.7021009733001</v>
      </c>
      <c r="G23" s="16">
        <v>110.22467443152199</v>
      </c>
      <c r="H23" s="16">
        <v>107.347677395263</v>
      </c>
      <c r="I23" s="16">
        <v>101.769797810581</v>
      </c>
      <c r="J23" s="16">
        <v>116.536895869809</v>
      </c>
      <c r="K23" s="16">
        <v>113.899206621925</v>
      </c>
      <c r="L23" s="16">
        <v>110.923482726071</v>
      </c>
      <c r="M23" s="16">
        <v>105.254405766867</v>
      </c>
      <c r="N23" s="16">
        <v>105.176671415471</v>
      </c>
      <c r="O23" s="16">
        <v>107.237381</v>
      </c>
      <c r="P23" s="14"/>
    </row>
    <row r="24" spans="1:16" ht="12.75">
      <c r="A24" s="5" t="s">
        <v>37</v>
      </c>
      <c r="B24" s="11">
        <v>107.4631761</v>
      </c>
      <c r="C24" s="11">
        <v>103.1170587</v>
      </c>
      <c r="D24" s="11">
        <v>108.1780782</v>
      </c>
      <c r="E24" s="11">
        <v>196.205540539381</v>
      </c>
      <c r="F24" s="11">
        <v>94.6695428249696</v>
      </c>
      <c r="G24" s="11">
        <v>107.90028296326</v>
      </c>
      <c r="H24" s="11">
        <v>112.51551912906</v>
      </c>
      <c r="I24" s="11">
        <v>98.0881874474154</v>
      </c>
      <c r="J24" s="11">
        <v>97.38062316410681</v>
      </c>
      <c r="K24" s="11">
        <v>101.316016013925</v>
      </c>
      <c r="L24" s="11">
        <v>111.308828837834</v>
      </c>
      <c r="M24" s="11">
        <v>108.160181270183</v>
      </c>
      <c r="N24" s="11">
        <v>102.76279972037301</v>
      </c>
      <c r="O24" s="11">
        <v>101.93051129999999</v>
      </c>
      <c r="P24" s="14"/>
    </row>
    <row r="25" spans="1:16" ht="12.75">
      <c r="A25" s="6" t="s">
        <v>38</v>
      </c>
      <c r="B25" s="11">
        <v>111.92255440000001</v>
      </c>
      <c r="C25" s="11">
        <v>108.3877508</v>
      </c>
      <c r="D25" s="11">
        <v>112.5045372</v>
      </c>
      <c r="E25" s="11">
        <v>202.67713390259797</v>
      </c>
      <c r="F25" s="11">
        <v>100.46859532517001</v>
      </c>
      <c r="G25" s="11">
        <v>103.130991407417</v>
      </c>
      <c r="H25" s="11">
        <v>107.85342129796601</v>
      </c>
      <c r="I25" s="11">
        <v>101.43847982749301</v>
      </c>
      <c r="J25" s="11">
        <v>105.16306947023</v>
      </c>
      <c r="K25" s="11">
        <v>107.948057074634</v>
      </c>
      <c r="L25" s="11">
        <v>111.920436107609</v>
      </c>
      <c r="M25" s="11">
        <v>108.160346148438</v>
      </c>
      <c r="N25" s="11">
        <v>108.64147962561299</v>
      </c>
      <c r="O25" s="11">
        <v>106.3746471</v>
      </c>
      <c r="P25" s="14"/>
    </row>
    <row r="26" spans="1:16" ht="12.75">
      <c r="A26" s="6" t="s">
        <v>39</v>
      </c>
      <c r="B26" s="11">
        <v>100.3304047</v>
      </c>
      <c r="C26" s="11">
        <v>105.4434598</v>
      </c>
      <c r="D26" s="11">
        <v>99.5333844</v>
      </c>
      <c r="E26" s="11">
        <v>43.2058732338497</v>
      </c>
      <c r="F26" s="11">
        <v>102.368633054665</v>
      </c>
      <c r="G26" s="11">
        <v>105.80250441518699</v>
      </c>
      <c r="H26" s="11">
        <v>105.63691226926899</v>
      </c>
      <c r="I26" s="11">
        <v>103.09394792920502</v>
      </c>
      <c r="J26" s="11">
        <v>105.293218458852</v>
      </c>
      <c r="K26" s="11">
        <v>102.435303017182</v>
      </c>
      <c r="L26" s="11">
        <v>113.035004513459</v>
      </c>
      <c r="M26" s="11">
        <v>108.161243439127</v>
      </c>
      <c r="N26" s="11">
        <v>111.39329434783501</v>
      </c>
      <c r="O26" s="11">
        <v>107.0493817</v>
      </c>
      <c r="P26" s="14"/>
    </row>
    <row r="27" spans="1:16" ht="12.75">
      <c r="A27" s="7" t="s">
        <v>40</v>
      </c>
      <c r="B27" s="15">
        <v>107.6011888</v>
      </c>
      <c r="C27" s="16">
        <v>113.0309628</v>
      </c>
      <c r="D27" s="16">
        <v>106.75669219999999</v>
      </c>
      <c r="E27" s="16">
        <v>74.220016324172</v>
      </c>
      <c r="F27" s="16">
        <v>101.73602079519499</v>
      </c>
      <c r="G27" s="16">
        <v>107.60773721413499</v>
      </c>
      <c r="H27" s="16">
        <v>110.191683303704</v>
      </c>
      <c r="I27" s="16">
        <v>103.258440795887</v>
      </c>
      <c r="J27" s="16">
        <v>121.442104906811</v>
      </c>
      <c r="K27" s="16">
        <v>111.01667989425901</v>
      </c>
      <c r="L27" s="16">
        <v>114.894182541098</v>
      </c>
      <c r="M27" s="16">
        <v>108.16287314225099</v>
      </c>
      <c r="N27" s="16">
        <v>119.986562306179</v>
      </c>
      <c r="O27" s="16">
        <v>114.4364999</v>
      </c>
      <c r="P27" s="14"/>
    </row>
    <row r="28" spans="1:16" ht="12.75">
      <c r="A28" s="5" t="s">
        <v>41</v>
      </c>
      <c r="B28" s="11">
        <v>114.6551439</v>
      </c>
      <c r="C28" s="11">
        <v>110.6551395</v>
      </c>
      <c r="D28" s="11">
        <v>115.2886439</v>
      </c>
      <c r="E28" s="11">
        <v>223.691832637857</v>
      </c>
      <c r="F28" s="11">
        <v>99.6349697917188</v>
      </c>
      <c r="G28" s="11">
        <v>102.63805187522199</v>
      </c>
      <c r="H28" s="11">
        <v>119.79465795902999</v>
      </c>
      <c r="I28" s="11">
        <v>101.794833485204</v>
      </c>
      <c r="J28" s="11">
        <v>102.01000730707801</v>
      </c>
      <c r="K28" s="11">
        <v>108.60183563303501</v>
      </c>
      <c r="L28" s="11">
        <v>117.484707433349</v>
      </c>
      <c r="M28" s="11">
        <v>109.83047258996801</v>
      </c>
      <c r="N28" s="11">
        <v>115.29876991665799</v>
      </c>
      <c r="O28" s="11">
        <v>108.8861131</v>
      </c>
      <c r="P28" s="14"/>
    </row>
    <row r="29" spans="1:16" ht="12.75">
      <c r="A29" s="6" t="s">
        <v>42</v>
      </c>
      <c r="B29" s="11">
        <v>119.5816596</v>
      </c>
      <c r="C29" s="11">
        <v>119.2907285</v>
      </c>
      <c r="D29" s="11">
        <v>119.6418418</v>
      </c>
      <c r="E29" s="11">
        <v>216.887514580574</v>
      </c>
      <c r="F29" s="11">
        <v>108.848854702909</v>
      </c>
      <c r="G29" s="11">
        <v>103.194849909292</v>
      </c>
      <c r="H29" s="11">
        <v>114.69310398788399</v>
      </c>
      <c r="I29" s="11">
        <v>108.350932396455</v>
      </c>
      <c r="J29" s="11">
        <v>110.759287589025</v>
      </c>
      <c r="K29" s="11">
        <v>112.848577619089</v>
      </c>
      <c r="L29" s="11">
        <v>118.970699356695</v>
      </c>
      <c r="M29" s="11">
        <v>109.82977694640499</v>
      </c>
      <c r="N29" s="11">
        <v>121.81271423882201</v>
      </c>
      <c r="O29" s="11">
        <v>113.60726350000002</v>
      </c>
      <c r="P29" s="14"/>
    </row>
    <row r="30" spans="1:16" ht="12.75">
      <c r="A30" s="6" t="s">
        <v>43</v>
      </c>
      <c r="B30" s="11">
        <v>105.82373679999999</v>
      </c>
      <c r="C30" s="11">
        <v>112.923488</v>
      </c>
      <c r="D30" s="11">
        <v>104.74141990000001</v>
      </c>
      <c r="E30" s="11">
        <v>45.0365738632449</v>
      </c>
      <c r="F30" s="11">
        <v>106.976982419369</v>
      </c>
      <c r="G30" s="11">
        <v>105.283324761888</v>
      </c>
      <c r="H30" s="11">
        <v>113.984311827879</v>
      </c>
      <c r="I30" s="11">
        <v>107.20379797064501</v>
      </c>
      <c r="J30" s="11">
        <v>111.31746059443599</v>
      </c>
      <c r="K30" s="11">
        <v>113.39726451387399</v>
      </c>
      <c r="L30" s="11">
        <v>119.633928980086</v>
      </c>
      <c r="M30" s="11">
        <v>109.82598717821801</v>
      </c>
      <c r="N30" s="11">
        <v>117.37823046057801</v>
      </c>
      <c r="O30" s="11">
        <v>112.4336209</v>
      </c>
      <c r="P30" s="14"/>
    </row>
    <row r="31" spans="1:16" ht="12.75">
      <c r="A31" s="7" t="s">
        <v>44</v>
      </c>
      <c r="B31" s="15">
        <v>115.16929970000001</v>
      </c>
      <c r="C31" s="16">
        <v>122.8733799</v>
      </c>
      <c r="D31" s="16">
        <v>113.99822239999999</v>
      </c>
      <c r="E31" s="16">
        <v>96.1543149183239</v>
      </c>
      <c r="F31" s="16">
        <v>106.90769308600301</v>
      </c>
      <c r="G31" s="16">
        <v>108.698433453598</v>
      </c>
      <c r="H31" s="16">
        <v>111.10865422520699</v>
      </c>
      <c r="I31" s="16">
        <v>107.408500147696</v>
      </c>
      <c r="J31" s="16">
        <v>129.629588509461</v>
      </c>
      <c r="K31" s="16">
        <v>126.545462234003</v>
      </c>
      <c r="L31" s="16">
        <v>119.48592422986898</v>
      </c>
      <c r="M31" s="16">
        <v>109.819103285409</v>
      </c>
      <c r="N31" s="16">
        <v>125.914969383942</v>
      </c>
      <c r="O31" s="16">
        <v>120.7410226</v>
      </c>
      <c r="P31" s="14"/>
    </row>
    <row r="32" spans="1:16" ht="12.75">
      <c r="A32" s="5" t="s">
        <v>45</v>
      </c>
      <c r="B32" s="11">
        <v>117.72704949999999</v>
      </c>
      <c r="C32" s="11">
        <v>118.5287544</v>
      </c>
      <c r="D32" s="11">
        <v>117.59845120000001</v>
      </c>
      <c r="E32" s="11">
        <v>202.33277696368802</v>
      </c>
      <c r="F32" s="11">
        <v>104.76405627236201</v>
      </c>
      <c r="G32" s="11">
        <v>107.014221361253</v>
      </c>
      <c r="H32" s="11">
        <v>119.647065625085</v>
      </c>
      <c r="I32" s="11">
        <v>106.412265051718</v>
      </c>
      <c r="J32" s="11">
        <v>108.43870733258001</v>
      </c>
      <c r="K32" s="11">
        <v>117.419235128181</v>
      </c>
      <c r="L32" s="11">
        <v>119.031524968675</v>
      </c>
      <c r="M32" s="11">
        <v>111.24780229136199</v>
      </c>
      <c r="N32" s="11">
        <v>121.179927953828</v>
      </c>
      <c r="O32" s="11">
        <v>113.55304500000001</v>
      </c>
      <c r="P32" s="14"/>
    </row>
    <row r="33" spans="1:16" ht="12.75">
      <c r="A33" s="6" t="s">
        <v>46</v>
      </c>
      <c r="B33" s="11">
        <v>122.875376</v>
      </c>
      <c r="C33" s="11">
        <v>126.2250621</v>
      </c>
      <c r="D33" s="11">
        <v>122.37602910000001</v>
      </c>
      <c r="E33" s="11">
        <v>192.24676371418198</v>
      </c>
      <c r="F33" s="11">
        <v>112.95522721754901</v>
      </c>
      <c r="G33" s="11">
        <v>109.243440871852</v>
      </c>
      <c r="H33" s="11">
        <v>113.43975167754401</v>
      </c>
      <c r="I33" s="11">
        <v>112.257721380847</v>
      </c>
      <c r="J33" s="11">
        <v>119.659114792331</v>
      </c>
      <c r="K33" s="11">
        <v>132.567285898993</v>
      </c>
      <c r="L33" s="11">
        <v>118.569723293502</v>
      </c>
      <c r="M33" s="11">
        <v>111.250733076582</v>
      </c>
      <c r="N33" s="11">
        <v>128.257230114326</v>
      </c>
      <c r="O33" s="11">
        <v>119.717861</v>
      </c>
      <c r="P33" s="14"/>
    </row>
    <row r="34" spans="1:16" ht="12.75">
      <c r="A34" s="6" t="s">
        <v>47</v>
      </c>
      <c r="B34" s="11">
        <v>113.6682645</v>
      </c>
      <c r="C34" s="11">
        <v>124.599231</v>
      </c>
      <c r="D34" s="11">
        <v>112.0830339</v>
      </c>
      <c r="E34" s="11">
        <v>56.408468433436596</v>
      </c>
      <c r="F34" s="11">
        <v>117.823475206002</v>
      </c>
      <c r="G34" s="11">
        <v>115.22350747402</v>
      </c>
      <c r="H34" s="11">
        <v>112.828924308663</v>
      </c>
      <c r="I34" s="11">
        <v>116.730317665834</v>
      </c>
      <c r="J34" s="11">
        <v>118.80295903688001</v>
      </c>
      <c r="K34" s="11">
        <v>118.23912700752699</v>
      </c>
      <c r="L34" s="11">
        <v>118.413851845528</v>
      </c>
      <c r="M34" s="11">
        <v>111.26670339261</v>
      </c>
      <c r="N34" s="11">
        <v>126.74772384144799</v>
      </c>
      <c r="O34" s="11">
        <v>117.86134299999999</v>
      </c>
      <c r="P34" s="14"/>
    </row>
    <row r="35" spans="1:16" ht="409.5">
      <c r="A35" s="7" t="s">
        <v>48</v>
      </c>
      <c r="B35" s="15">
        <v>113.43207410000001</v>
      </c>
      <c r="C35" s="16">
        <v>121.17247250000001</v>
      </c>
      <c r="D35" s="16">
        <v>112.2998058</v>
      </c>
      <c r="E35" s="16">
        <v>99.6005748886936</v>
      </c>
      <c r="F35" s="16">
        <v>98.42572930408639</v>
      </c>
      <c r="G35" s="16">
        <v>111.781334292875</v>
      </c>
      <c r="H35" s="16">
        <v>117.08402638870801</v>
      </c>
      <c r="I35" s="16">
        <v>102.105351901601</v>
      </c>
      <c r="J35" s="16">
        <v>124.814174838209</v>
      </c>
      <c r="K35" s="16">
        <v>124.875935965299</v>
      </c>
      <c r="L35" s="16">
        <v>118.68050389229401</v>
      </c>
      <c r="M35" s="16">
        <v>111.295713239445</v>
      </c>
      <c r="N35" s="16">
        <v>125.443774090398</v>
      </c>
      <c r="O35" s="16">
        <v>119.478771</v>
      </c>
      <c r="P35" s="14"/>
    </row>
    <row r="36" spans="1:16" ht="409.5">
      <c r="A36" s="5" t="s">
        <v>49</v>
      </c>
      <c r="B36" s="11">
        <v>112.69434629999999</v>
      </c>
      <c r="C36" s="11">
        <v>111.18118109999999</v>
      </c>
      <c r="D36" s="11">
        <v>112.91317219999999</v>
      </c>
      <c r="E36" s="11">
        <v>200.523010506351</v>
      </c>
      <c r="F36" s="11">
        <v>82.7182760594413</v>
      </c>
      <c r="G36" s="11">
        <v>98.0359889597809</v>
      </c>
      <c r="H36" s="11">
        <v>126.548892210759</v>
      </c>
      <c r="I36" s="11">
        <v>88.524418762987</v>
      </c>
      <c r="J36" s="11">
        <v>101.91649193452399</v>
      </c>
      <c r="K36" s="11">
        <v>111.835070411292</v>
      </c>
      <c r="L36" s="11">
        <v>119.423424211124</v>
      </c>
      <c r="M36" s="11">
        <v>116.707626527076</v>
      </c>
      <c r="N36" s="11">
        <v>121.89305632502901</v>
      </c>
      <c r="O36" s="11">
        <v>112.98967689999999</v>
      </c>
      <c r="P36" s="14"/>
    </row>
    <row r="37" spans="1:16" ht="409.5">
      <c r="A37" s="6" t="s">
        <v>50</v>
      </c>
      <c r="B37" s="11">
        <v>123.5869659</v>
      </c>
      <c r="C37" s="11">
        <v>125.2489995</v>
      </c>
      <c r="D37" s="11">
        <v>123.3316763</v>
      </c>
      <c r="E37" s="11">
        <v>220.464030847972</v>
      </c>
      <c r="F37" s="11">
        <v>98.3877686323868</v>
      </c>
      <c r="G37" s="11">
        <v>103.32825115945501</v>
      </c>
      <c r="H37" s="11">
        <v>122.767100627866</v>
      </c>
      <c r="I37" s="11">
        <v>100.96235479393701</v>
      </c>
      <c r="J37" s="11">
        <v>115.578225429304</v>
      </c>
      <c r="K37" s="11">
        <v>126.441640935105</v>
      </c>
      <c r="L37" s="11">
        <v>119.76247049203701</v>
      </c>
      <c r="M37" s="11">
        <v>116.694848490486</v>
      </c>
      <c r="N37" s="11">
        <v>133.654932207831</v>
      </c>
      <c r="O37" s="11">
        <v>121.2652911</v>
      </c>
      <c r="P37" s="14"/>
    </row>
    <row r="38" spans="1:16" ht="409.5">
      <c r="A38" s="6" t="s">
        <v>51</v>
      </c>
      <c r="B38" s="11">
        <v>111.3982778</v>
      </c>
      <c r="C38" s="11">
        <v>123.41756399999998</v>
      </c>
      <c r="D38" s="11">
        <v>109.6429985</v>
      </c>
      <c r="E38" s="11">
        <v>54.2660012878121</v>
      </c>
      <c r="F38" s="11">
        <v>104.00942119396801</v>
      </c>
      <c r="G38" s="11">
        <v>110.01103438573301</v>
      </c>
      <c r="H38" s="11">
        <v>120.588004409457</v>
      </c>
      <c r="I38" s="11">
        <v>106.265914352896</v>
      </c>
      <c r="J38" s="11">
        <v>119.943356304841</v>
      </c>
      <c r="K38" s="11">
        <v>114.141524160607</v>
      </c>
      <c r="L38" s="11">
        <v>119.96930508284001</v>
      </c>
      <c r="M38" s="11">
        <v>116.625214981705</v>
      </c>
      <c r="N38" s="11">
        <v>131.101065881189</v>
      </c>
      <c r="O38" s="11">
        <v>120.58836799999999</v>
      </c>
      <c r="P38" s="14"/>
    </row>
    <row r="39" spans="1:16" ht="409.5">
      <c r="A39" s="7" t="s">
        <v>52</v>
      </c>
      <c r="B39" s="15">
        <v>118.334842</v>
      </c>
      <c r="C39" s="16">
        <v>129.76121940000002</v>
      </c>
      <c r="D39" s="16">
        <v>116.66534099999998</v>
      </c>
      <c r="E39" s="16">
        <v>91.5319053578656</v>
      </c>
      <c r="F39" s="16">
        <v>105.370522114204</v>
      </c>
      <c r="G39" s="16">
        <v>120.399845495031</v>
      </c>
      <c r="H39" s="16">
        <v>124.93571075191801</v>
      </c>
      <c r="I39" s="16">
        <v>109.55038409017901</v>
      </c>
      <c r="J39" s="16">
        <v>127.710146331331</v>
      </c>
      <c r="K39" s="16">
        <v>129.268220492996</v>
      </c>
      <c r="L39" s="16">
        <v>120.25541221399901</v>
      </c>
      <c r="M39" s="16">
        <v>116.49872600073401</v>
      </c>
      <c r="N39" s="16">
        <v>135.965285585951</v>
      </c>
      <c r="O39" s="16">
        <v>125.1522441</v>
      </c>
      <c r="P39" s="14"/>
    </row>
    <row r="40" spans="1:16" ht="409.5">
      <c r="A40" s="5" t="s">
        <v>53</v>
      </c>
      <c r="B40" s="11">
        <v>124.8519185</v>
      </c>
      <c r="C40" s="11">
        <v>129.57311140000002</v>
      </c>
      <c r="D40" s="11">
        <v>124.1086951</v>
      </c>
      <c r="E40" s="11">
        <v>207.54966224984298</v>
      </c>
      <c r="F40" s="11">
        <v>100.359583611158</v>
      </c>
      <c r="G40" s="11">
        <v>112.300354107132</v>
      </c>
      <c r="H40" s="11">
        <v>136.983674064656</v>
      </c>
      <c r="I40" s="11">
        <v>105.604144090959</v>
      </c>
      <c r="J40" s="11">
        <v>120.078574030661</v>
      </c>
      <c r="K40" s="11">
        <v>122.921105764633</v>
      </c>
      <c r="L40" s="11">
        <v>120.45033750199701</v>
      </c>
      <c r="M40" s="11">
        <v>120.056228952881</v>
      </c>
      <c r="N40" s="11">
        <v>135.300504733058</v>
      </c>
      <c r="O40" s="11">
        <v>123.26473790000001</v>
      </c>
      <c r="P40" s="14"/>
    </row>
    <row r="41" spans="1:16" ht="409.5">
      <c r="A41" s="6" t="s">
        <v>54</v>
      </c>
      <c r="B41" s="11">
        <v>132.5193552</v>
      </c>
      <c r="C41" s="11">
        <v>137.4969402</v>
      </c>
      <c r="D41" s="11">
        <v>131.72963470000002</v>
      </c>
      <c r="E41" s="11">
        <v>254.353467701032</v>
      </c>
      <c r="F41" s="11">
        <v>108.21344932072401</v>
      </c>
      <c r="G41" s="11">
        <v>122.067973471336</v>
      </c>
      <c r="H41" s="11">
        <v>127.64701891288699</v>
      </c>
      <c r="I41" s="11">
        <v>112.730744163763</v>
      </c>
      <c r="J41" s="11">
        <v>129.256949254457</v>
      </c>
      <c r="K41" s="11">
        <v>131.007407531119</v>
      </c>
      <c r="L41" s="11">
        <v>120.635917085046</v>
      </c>
      <c r="M41" s="11">
        <v>120.111089356162</v>
      </c>
      <c r="N41" s="11">
        <v>135.209040762384</v>
      </c>
      <c r="O41" s="11">
        <v>125.97296250000001</v>
      </c>
      <c r="P41" s="14"/>
    </row>
    <row r="42" spans="1:16" ht="409.5">
      <c r="A42" s="6" t="s">
        <v>55</v>
      </c>
      <c r="B42" s="11">
        <v>118.54342079999999</v>
      </c>
      <c r="C42" s="11">
        <v>133.352189</v>
      </c>
      <c r="D42" s="11">
        <v>116.4625362</v>
      </c>
      <c r="E42" s="11">
        <v>55.9417612232683</v>
      </c>
      <c r="F42" s="11">
        <v>109.886222773995</v>
      </c>
      <c r="G42" s="11">
        <v>121.13840845173401</v>
      </c>
      <c r="H42" s="11">
        <v>123.54456264517599</v>
      </c>
      <c r="I42" s="11">
        <v>113.74083571413</v>
      </c>
      <c r="J42" s="11">
        <v>134.347451564847</v>
      </c>
      <c r="K42" s="11">
        <v>127.38236891939401</v>
      </c>
      <c r="L42" s="11">
        <v>121.019115037942</v>
      </c>
      <c r="M42" s="11">
        <v>120.41005120163999</v>
      </c>
      <c r="N42" s="11">
        <v>133.516350868201</v>
      </c>
      <c r="O42" s="11">
        <v>126.4075627</v>
      </c>
      <c r="P42" s="14"/>
    </row>
    <row r="43" spans="1:16" ht="409.5">
      <c r="A43" s="7" t="s">
        <v>56</v>
      </c>
      <c r="B43" s="15">
        <v>121.27188550000001</v>
      </c>
      <c r="C43" s="16">
        <v>133.0907114</v>
      </c>
      <c r="D43" s="16">
        <v>119.58458599999999</v>
      </c>
      <c r="E43" s="16">
        <v>93.7718768258569</v>
      </c>
      <c r="F43" s="16">
        <v>104.480400294123</v>
      </c>
      <c r="G43" s="16">
        <v>129.639067969798</v>
      </c>
      <c r="H43" s="16">
        <v>126.544848377281</v>
      </c>
      <c r="I43" s="16">
        <v>110.932840031148</v>
      </c>
      <c r="J43" s="16">
        <v>137.42574915003502</v>
      </c>
      <c r="K43" s="16">
        <v>141.47010578485398</v>
      </c>
      <c r="L43" s="16">
        <v>121.78817837501501</v>
      </c>
      <c r="M43" s="16">
        <v>120.95311448931601</v>
      </c>
      <c r="N43" s="16">
        <v>132.732703636357</v>
      </c>
      <c r="O43" s="16">
        <v>128.1540049</v>
      </c>
      <c r="P43" s="14"/>
    </row>
    <row r="44" ht="409.5">
      <c r="A44" s="17" t="s">
        <v>16</v>
      </c>
    </row>
    <row r="46" spans="2:15" ht="409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409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409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</sheetData>
  <sheetProtection/>
  <mergeCells count="17">
    <mergeCell ref="N5:N7"/>
    <mergeCell ref="E4:E7"/>
    <mergeCell ref="O5:O7"/>
    <mergeCell ref="F4:I4"/>
    <mergeCell ref="J4:O4"/>
    <mergeCell ref="F5:F7"/>
    <mergeCell ref="G5:G7"/>
    <mergeCell ref="H5:H7"/>
    <mergeCell ref="M5:M7"/>
    <mergeCell ref="L5:L7"/>
    <mergeCell ref="A4:A7"/>
    <mergeCell ref="B4:B7"/>
    <mergeCell ref="D4:D7"/>
    <mergeCell ref="C4:C7"/>
    <mergeCell ref="K5:K7"/>
    <mergeCell ref="I5:I7"/>
    <mergeCell ref="J5:J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P4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0.7109375" style="10" customWidth="1"/>
    <col min="2" max="15" width="15.7109375" style="10" customWidth="1"/>
    <col min="16" max="16384" width="9.140625" style="10" customWidth="1"/>
  </cols>
  <sheetData>
    <row r="2" spans="1:6" ht="12.75">
      <c r="A2" s="19" t="s">
        <v>17</v>
      </c>
      <c r="B2" s="9"/>
      <c r="C2" s="9"/>
      <c r="D2" s="9"/>
      <c r="E2" s="9"/>
      <c r="F2" s="9"/>
    </row>
    <row r="3" spans="6:15" ht="13.5" thickBot="1">
      <c r="F3" s="25"/>
      <c r="G3" s="25"/>
      <c r="H3" s="25"/>
      <c r="I3" s="25"/>
      <c r="J3" s="30"/>
      <c r="K3" s="30"/>
      <c r="L3" s="30"/>
      <c r="M3" s="30"/>
      <c r="O3" s="25"/>
    </row>
    <row r="4" spans="1:16" s="31" customFormat="1" ht="13.5" customHeight="1">
      <c r="A4" s="33" t="s">
        <v>20</v>
      </c>
      <c r="B4" s="36" t="s">
        <v>3</v>
      </c>
      <c r="C4" s="36" t="s">
        <v>11</v>
      </c>
      <c r="D4" s="36" t="s">
        <v>10</v>
      </c>
      <c r="E4" s="43" t="s">
        <v>0</v>
      </c>
      <c r="F4" s="48" t="s">
        <v>1</v>
      </c>
      <c r="G4" s="49"/>
      <c r="H4" s="49"/>
      <c r="I4" s="49"/>
      <c r="J4" s="48" t="s">
        <v>2</v>
      </c>
      <c r="K4" s="49"/>
      <c r="L4" s="49"/>
      <c r="M4" s="49"/>
      <c r="N4" s="49"/>
      <c r="O4" s="50"/>
      <c r="P4" s="9"/>
    </row>
    <row r="5" spans="1:16" s="31" customFormat="1" ht="13.5" customHeight="1">
      <c r="A5" s="34"/>
      <c r="B5" s="37"/>
      <c r="C5" s="37"/>
      <c r="D5" s="37"/>
      <c r="E5" s="44"/>
      <c r="F5" s="39" t="s">
        <v>5</v>
      </c>
      <c r="G5" s="39" t="s">
        <v>12</v>
      </c>
      <c r="H5" s="39" t="s">
        <v>14</v>
      </c>
      <c r="I5" s="41" t="s">
        <v>4</v>
      </c>
      <c r="J5" s="39" t="s">
        <v>6</v>
      </c>
      <c r="K5" s="39" t="s">
        <v>7</v>
      </c>
      <c r="L5" s="39" t="s">
        <v>8</v>
      </c>
      <c r="M5" s="39" t="s">
        <v>9</v>
      </c>
      <c r="N5" s="39" t="s">
        <v>13</v>
      </c>
      <c r="O5" s="46" t="s">
        <v>4</v>
      </c>
      <c r="P5" s="9"/>
    </row>
    <row r="6" spans="1:16" s="31" customFormat="1" ht="13.5" customHeight="1">
      <c r="A6" s="34"/>
      <c r="B6" s="37"/>
      <c r="C6" s="37"/>
      <c r="D6" s="37"/>
      <c r="E6" s="44"/>
      <c r="F6" s="37"/>
      <c r="G6" s="37"/>
      <c r="H6" s="37"/>
      <c r="I6" s="41"/>
      <c r="J6" s="37"/>
      <c r="K6" s="37"/>
      <c r="L6" s="37"/>
      <c r="M6" s="37"/>
      <c r="N6" s="37"/>
      <c r="O6" s="46"/>
      <c r="P6" s="9"/>
    </row>
    <row r="7" spans="1:15" s="31" customFormat="1" ht="13.5" customHeight="1" thickBot="1">
      <c r="A7" s="35"/>
      <c r="B7" s="38"/>
      <c r="C7" s="38"/>
      <c r="D7" s="38"/>
      <c r="E7" s="45"/>
      <c r="F7" s="40"/>
      <c r="G7" s="40"/>
      <c r="H7" s="40"/>
      <c r="I7" s="42"/>
      <c r="J7" s="40"/>
      <c r="K7" s="40"/>
      <c r="L7" s="40"/>
      <c r="M7" s="40"/>
      <c r="N7" s="40"/>
      <c r="O7" s="47"/>
    </row>
    <row r="8" spans="1:16" ht="12.75">
      <c r="A8" s="1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4"/>
    </row>
    <row r="9" spans="1:16" ht="12.75">
      <c r="A9" s="2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6" ht="12.75">
      <c r="A10" s="2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4"/>
    </row>
    <row r="11" spans="1:16" ht="12.75">
      <c r="A11" s="3" t="s">
        <v>24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4"/>
    </row>
    <row r="12" spans="1:16" ht="12.75">
      <c r="A12" s="4" t="s">
        <v>25</v>
      </c>
      <c r="B12" s="21">
        <v>-1.1545899544213811</v>
      </c>
      <c r="C12" s="21">
        <v>8.808971560657275</v>
      </c>
      <c r="D12" s="21">
        <v>-2.536730718948632</v>
      </c>
      <c r="E12" s="21">
        <v>27.367360143359033</v>
      </c>
      <c r="F12" s="21">
        <v>7.642126195301047</v>
      </c>
      <c r="G12" s="21">
        <v>5.464248310756292</v>
      </c>
      <c r="H12" s="21">
        <v>2.76332510024766</v>
      </c>
      <c r="I12" s="21">
        <v>6.897520758998521</v>
      </c>
      <c r="J12" s="21">
        <v>-2.8515087773661074</v>
      </c>
      <c r="K12" s="21">
        <v>-16.29267266689739</v>
      </c>
      <c r="L12" s="21">
        <v>3.152661782597921</v>
      </c>
      <c r="M12" s="21">
        <v>1.181706474491384</v>
      </c>
      <c r="N12" s="21">
        <v>-0.9754261155909161</v>
      </c>
      <c r="O12" s="21">
        <v>-1.8371134368599384</v>
      </c>
      <c r="P12" s="14"/>
    </row>
    <row r="13" spans="1:16" ht="12.75">
      <c r="A13" s="2" t="s">
        <v>26</v>
      </c>
      <c r="B13" s="21">
        <v>-2.9040427754281395</v>
      </c>
      <c r="C13" s="21">
        <v>1.0043638435894175</v>
      </c>
      <c r="D13" s="21">
        <v>-3.5106643109233615</v>
      </c>
      <c r="E13" s="21">
        <v>-21.280197867232975</v>
      </c>
      <c r="F13" s="21">
        <v>0.27552910828485544</v>
      </c>
      <c r="G13" s="21">
        <v>-0.22819626625935063</v>
      </c>
      <c r="H13" s="21">
        <v>-1.9373544461913417</v>
      </c>
      <c r="I13" s="21">
        <v>-0.08972520212668922</v>
      </c>
      <c r="J13" s="21">
        <v>-1.6897907712067228</v>
      </c>
      <c r="K13" s="21">
        <v>3.3304272226265086</v>
      </c>
      <c r="L13" s="21">
        <v>3.1793436844942624</v>
      </c>
      <c r="M13" s="21">
        <v>1.1817022646129383</v>
      </c>
      <c r="N13" s="21">
        <v>-1.7064649572820056</v>
      </c>
      <c r="O13" s="21">
        <v>0.008001931156131903</v>
      </c>
      <c r="P13" s="14"/>
    </row>
    <row r="14" spans="1:16" ht="12.75">
      <c r="A14" s="2" t="s">
        <v>27</v>
      </c>
      <c r="B14" s="21">
        <v>6.274554845406666</v>
      </c>
      <c r="C14" s="21">
        <v>-2.650932512393367</v>
      </c>
      <c r="D14" s="21">
        <v>7.746664974276296</v>
      </c>
      <c r="E14" s="21">
        <v>113.1662144212322</v>
      </c>
      <c r="F14" s="21">
        <v>-3.8914646383289897</v>
      </c>
      <c r="G14" s="21">
        <v>-0.8419653446755881</v>
      </c>
      <c r="H14" s="21">
        <v>0.5053897740478597</v>
      </c>
      <c r="I14" s="21">
        <v>-3.0666716873464894</v>
      </c>
      <c r="J14" s="21">
        <v>-1.4545384613949275</v>
      </c>
      <c r="K14" s="21">
        <v>5.910192559881211</v>
      </c>
      <c r="L14" s="21">
        <v>2.864134199074986</v>
      </c>
      <c r="M14" s="21">
        <v>1.1816868950612625</v>
      </c>
      <c r="N14" s="21">
        <v>-3.7134331036395962</v>
      </c>
      <c r="O14" s="21">
        <v>-0.4083233952419052</v>
      </c>
      <c r="P14" s="14"/>
    </row>
    <row r="15" spans="1:16" ht="12.75">
      <c r="A15" s="3" t="s">
        <v>28</v>
      </c>
      <c r="B15" s="23">
        <v>4.767701843112371</v>
      </c>
      <c r="C15" s="23">
        <v>-3.261946213198652</v>
      </c>
      <c r="D15" s="23">
        <v>6.179854290279252</v>
      </c>
      <c r="E15" s="23">
        <v>7.339613128190536</v>
      </c>
      <c r="F15" s="23">
        <v>0.8400802760973436</v>
      </c>
      <c r="G15" s="23">
        <v>-3.7245374576544643</v>
      </c>
      <c r="H15" s="23">
        <v>1.7644565597882522</v>
      </c>
      <c r="I15" s="23">
        <v>0.3103916931340045</v>
      </c>
      <c r="J15" s="23">
        <v>1.7548850342938405</v>
      </c>
      <c r="K15" s="23">
        <v>1.8075099049541965</v>
      </c>
      <c r="L15" s="23">
        <v>2.9317919608782717</v>
      </c>
      <c r="M15" s="23">
        <v>1.181660365836601</v>
      </c>
      <c r="N15" s="23">
        <v>0.4339733744163521</v>
      </c>
      <c r="O15" s="24">
        <v>1.5263199109910364</v>
      </c>
      <c r="P15" s="14"/>
    </row>
    <row r="16" spans="1:16" ht="12.75">
      <c r="A16" s="4" t="s">
        <v>29</v>
      </c>
      <c r="B16" s="21">
        <v>14.595704157292033</v>
      </c>
      <c r="C16" s="21">
        <v>9.760453305692707</v>
      </c>
      <c r="D16" s="21">
        <v>15.272283943331356</v>
      </c>
      <c r="E16" s="21">
        <v>106.64223959434737</v>
      </c>
      <c r="F16" s="21">
        <v>4.204349132335494</v>
      </c>
      <c r="G16" s="21">
        <v>1.7958401464493345</v>
      </c>
      <c r="H16" s="21">
        <v>3.83727945133312</v>
      </c>
      <c r="I16" s="21">
        <v>3.7052258497640267</v>
      </c>
      <c r="J16" s="21">
        <v>10.526848658132604</v>
      </c>
      <c r="K16" s="21">
        <v>11.844244553038251</v>
      </c>
      <c r="L16" s="21">
        <v>2.860856175654436</v>
      </c>
      <c r="M16" s="21">
        <v>2.9063796745744552</v>
      </c>
      <c r="N16" s="21">
        <v>-1.0924901438898904</v>
      </c>
      <c r="O16" s="21">
        <v>4.010985293993796</v>
      </c>
      <c r="P16" s="14"/>
    </row>
    <row r="17" spans="1:16" ht="12.75">
      <c r="A17" s="2" t="s">
        <v>30</v>
      </c>
      <c r="B17" s="21">
        <v>4.134458873006852</v>
      </c>
      <c r="C17" s="21">
        <v>5.022682984656246</v>
      </c>
      <c r="D17" s="21">
        <v>4.001797621098713</v>
      </c>
      <c r="E17" s="21">
        <v>4.190637254715046</v>
      </c>
      <c r="F17" s="21">
        <v>4.8785159268869505</v>
      </c>
      <c r="G17" s="21">
        <v>8.617134616395328</v>
      </c>
      <c r="H17" s="21">
        <v>9.538262458009882</v>
      </c>
      <c r="I17" s="21">
        <v>5.914028010558958</v>
      </c>
      <c r="J17" s="21">
        <v>8.622088393659633</v>
      </c>
      <c r="K17" s="21">
        <v>-0.47159318449565557</v>
      </c>
      <c r="L17" s="21">
        <v>3.0077016613485164</v>
      </c>
      <c r="M17" s="21">
        <v>2.906391207177861</v>
      </c>
      <c r="N17" s="21">
        <v>1.5760084860321655</v>
      </c>
      <c r="O17" s="21">
        <v>3.6120083670796888</v>
      </c>
      <c r="P17" s="14"/>
    </row>
    <row r="18" spans="1:16" ht="12.75">
      <c r="A18" s="2" t="s">
        <v>31</v>
      </c>
      <c r="B18" s="21">
        <v>-2.020904047158778</v>
      </c>
      <c r="C18" s="21">
        <v>5.483142900415383</v>
      </c>
      <c r="D18" s="21">
        <v>-3.0960852533967964</v>
      </c>
      <c r="E18" s="21">
        <v>-73.08282393252283</v>
      </c>
      <c r="F18" s="21">
        <v>15.039366641379171</v>
      </c>
      <c r="G18" s="21">
        <v>12.939416897158074</v>
      </c>
      <c r="H18" s="21">
        <v>8.54918096414985</v>
      </c>
      <c r="I18" s="21">
        <v>14.160714926152785</v>
      </c>
      <c r="J18" s="21">
        <v>7.7524063792012265</v>
      </c>
      <c r="K18" s="21">
        <v>0.24627852243985782</v>
      </c>
      <c r="L18" s="21">
        <v>3.306831620987727</v>
      </c>
      <c r="M18" s="21">
        <v>2.9064526037344107</v>
      </c>
      <c r="N18" s="21">
        <v>8.14055795577473</v>
      </c>
      <c r="O18" s="21">
        <v>5.478766573798621</v>
      </c>
      <c r="P18" s="14"/>
    </row>
    <row r="19" spans="1:16" ht="12.75">
      <c r="A19" s="3" t="s">
        <v>32</v>
      </c>
      <c r="B19" s="23">
        <v>-2.5092937705511242</v>
      </c>
      <c r="C19" s="23">
        <v>0.359602969095274</v>
      </c>
      <c r="D19" s="23">
        <v>-2.908476334568666</v>
      </c>
      <c r="E19" s="23">
        <v>-44.68230304439894</v>
      </c>
      <c r="F19" s="23">
        <v>4.131009836426136</v>
      </c>
      <c r="G19" s="23">
        <v>7.54343311179293</v>
      </c>
      <c r="H19" s="23">
        <v>6.233278175286228</v>
      </c>
      <c r="I19" s="23">
        <v>4.689933388360146</v>
      </c>
      <c r="J19" s="23">
        <v>4.479667857452463</v>
      </c>
      <c r="K19" s="23">
        <v>1.897716768082347</v>
      </c>
      <c r="L19" s="23">
        <v>3.566551299875287</v>
      </c>
      <c r="M19" s="23">
        <v>2.9065638642798763</v>
      </c>
      <c r="N19" s="23">
        <v>4.911408168973019</v>
      </c>
      <c r="O19" s="24">
        <v>3.6644804172610623</v>
      </c>
      <c r="P19" s="14"/>
    </row>
    <row r="20" spans="1:16" ht="12.75">
      <c r="A20" s="5" t="s">
        <v>33</v>
      </c>
      <c r="B20" s="21">
        <v>-3.960838827482638</v>
      </c>
      <c r="C20" s="21">
        <v>-1.940195555401636</v>
      </c>
      <c r="D20" s="21">
        <v>-4.223007448323557</v>
      </c>
      <c r="E20" s="21">
        <v>-21.1447755942157</v>
      </c>
      <c r="F20" s="21">
        <v>-4.401095109048536</v>
      </c>
      <c r="G20" s="21">
        <v>0.4398730557392261</v>
      </c>
      <c r="H20" s="21">
        <v>5.04591903225764</v>
      </c>
      <c r="I20" s="21">
        <v>-2.8200203234200694</v>
      </c>
      <c r="J20" s="21">
        <v>-0.9230025706752798</v>
      </c>
      <c r="K20" s="21">
        <v>-0.8293148838081077</v>
      </c>
      <c r="L20" s="21">
        <v>3.934726545420575</v>
      </c>
      <c r="M20" s="21">
        <v>1.0877660436284353</v>
      </c>
      <c r="N20" s="21">
        <v>9.454504917084883</v>
      </c>
      <c r="O20" s="21">
        <v>2.1419486659995712</v>
      </c>
      <c r="P20" s="14"/>
    </row>
    <row r="21" spans="1:16" ht="12.75">
      <c r="A21" s="6" t="s">
        <v>34</v>
      </c>
      <c r="B21" s="21">
        <v>-2.9000544547693963</v>
      </c>
      <c r="C21" s="21">
        <v>-1.7062137608416017</v>
      </c>
      <c r="D21" s="21">
        <v>-3.0760134905970626</v>
      </c>
      <c r="E21" s="21">
        <v>-18.160667887970416</v>
      </c>
      <c r="F21" s="21">
        <v>-6.108605466570127</v>
      </c>
      <c r="G21" s="21">
        <v>1.5888465248506067</v>
      </c>
      <c r="H21" s="21">
        <v>-2.6595019633965045</v>
      </c>
      <c r="I21" s="21">
        <v>-4.922236421953885</v>
      </c>
      <c r="J21" s="21">
        <v>-2.0066663015989805</v>
      </c>
      <c r="K21" s="21">
        <v>2.125005588672013</v>
      </c>
      <c r="L21" s="21">
        <v>4.009560794992617</v>
      </c>
      <c r="M21" s="21">
        <v>1.0877202549855358</v>
      </c>
      <c r="N21" s="21">
        <v>7.63528499846815</v>
      </c>
      <c r="O21" s="21">
        <v>1.1675396723163534</v>
      </c>
      <c r="P21" s="14"/>
    </row>
    <row r="22" spans="1:16" ht="12.75">
      <c r="A22" s="6" t="s">
        <v>35</v>
      </c>
      <c r="B22" s="21">
        <v>-1.3818309488128122</v>
      </c>
      <c r="C22" s="21">
        <v>-1.2275813512543254</v>
      </c>
      <c r="D22" s="21">
        <v>-1.420211281590189</v>
      </c>
      <c r="E22" s="21">
        <v>4.840386947248909</v>
      </c>
      <c r="F22" s="21">
        <v>-5.609879854190492</v>
      </c>
      <c r="G22" s="21">
        <v>-4.029027303594801</v>
      </c>
      <c r="H22" s="21">
        <v>-2.594317709916172</v>
      </c>
      <c r="I22" s="21">
        <v>-5.163300189302033</v>
      </c>
      <c r="J22" s="21">
        <v>-3.0973539262219574</v>
      </c>
      <c r="K22" s="21">
        <v>4.01389117106965</v>
      </c>
      <c r="L22" s="21">
        <v>3.702242122792332</v>
      </c>
      <c r="M22" s="21">
        <v>1.0874704012175496</v>
      </c>
      <c r="N22" s="21">
        <v>2.2722643984770974</v>
      </c>
      <c r="O22" s="21">
        <v>-0.6922312629361049</v>
      </c>
      <c r="P22" s="14"/>
    </row>
    <row r="23" spans="1:16" ht="12.75">
      <c r="A23" s="7" t="s">
        <v>36</v>
      </c>
      <c r="B23" s="23">
        <v>-2.9700291407206314</v>
      </c>
      <c r="C23" s="23">
        <v>-2.3476940787437894</v>
      </c>
      <c r="D23" s="23">
        <v>-3.083054971041066</v>
      </c>
      <c r="E23" s="23">
        <v>-16.523107322565856</v>
      </c>
      <c r="F23" s="23">
        <v>-4.5491338432748325</v>
      </c>
      <c r="G23" s="23">
        <v>0.8024303246468634</v>
      </c>
      <c r="H23" s="23">
        <v>-0.4469404677526323</v>
      </c>
      <c r="I23" s="23">
        <v>-3.3983965692271245</v>
      </c>
      <c r="J23" s="23">
        <v>-2.696267352312387</v>
      </c>
      <c r="K23" s="23">
        <v>6.6359486389175215</v>
      </c>
      <c r="L23" s="23">
        <v>2.955890476266898</v>
      </c>
      <c r="M23" s="23">
        <v>1.0870164829111628</v>
      </c>
      <c r="N23" s="23">
        <v>-1.6082110543960693</v>
      </c>
      <c r="O23" s="24">
        <v>-1.5060209249084577</v>
      </c>
      <c r="P23" s="14"/>
    </row>
    <row r="24" spans="1:16" ht="12.75">
      <c r="A24" s="5" t="s">
        <v>37</v>
      </c>
      <c r="B24" s="21">
        <v>1.6178020616910649</v>
      </c>
      <c r="C24" s="21">
        <v>1.150164022435507</v>
      </c>
      <c r="D24" s="21">
        <v>1.739314799931746</v>
      </c>
      <c r="E24" s="21">
        <v>29.981781013830687</v>
      </c>
      <c r="F24" s="21">
        <v>-2.8002851016499353</v>
      </c>
      <c r="G24" s="21">
        <v>2.2689147377300323</v>
      </c>
      <c r="H24" s="21">
        <v>-1.5388188828109772</v>
      </c>
      <c r="I24" s="21">
        <v>-1.860601114716598</v>
      </c>
      <c r="J24" s="21">
        <v>0.0753803741015302</v>
      </c>
      <c r="K24" s="21">
        <v>4.249291061488636</v>
      </c>
      <c r="L24" s="21">
        <v>1.956707488692233</v>
      </c>
      <c r="M24" s="21">
        <v>2.7601019899287094</v>
      </c>
      <c r="N24" s="21">
        <v>-2.597256178043683</v>
      </c>
      <c r="O24" s="21">
        <v>-0.29201488512923257</v>
      </c>
      <c r="P24" s="14"/>
    </row>
    <row r="25" spans="1:16" ht="12.75">
      <c r="A25" s="6" t="s">
        <v>38</v>
      </c>
      <c r="B25" s="21">
        <v>7.440259995040943</v>
      </c>
      <c r="C25" s="21">
        <v>2.7212707767582334</v>
      </c>
      <c r="D25" s="21">
        <v>8.207018420050582</v>
      </c>
      <c r="E25" s="21">
        <v>114.86595973290976</v>
      </c>
      <c r="F25" s="21">
        <v>-6.603205781932675</v>
      </c>
      <c r="G25" s="21">
        <v>-3.365515419596443</v>
      </c>
      <c r="H25" s="21">
        <v>1.5236777764832565</v>
      </c>
      <c r="I25" s="21">
        <v>-5.489017450323885</v>
      </c>
      <c r="J25" s="21">
        <v>3.136830012467251</v>
      </c>
      <c r="K25" s="21">
        <v>5.474271292449595</v>
      </c>
      <c r="L25" s="21">
        <v>1.678231910767991</v>
      </c>
      <c r="M25" s="21">
        <v>2.760296177365129</v>
      </c>
      <c r="N25" s="21">
        <v>-0.20903653443100634</v>
      </c>
      <c r="O25" s="21">
        <v>1.8224282215020482</v>
      </c>
      <c r="P25" s="14"/>
    </row>
    <row r="26" spans="1:16" ht="12.75">
      <c r="A26" s="6" t="s">
        <v>39</v>
      </c>
      <c r="B26" s="21">
        <v>3.4284587617966045</v>
      </c>
      <c r="C26" s="21">
        <v>3.691250111661848</v>
      </c>
      <c r="D26" s="21">
        <v>3.3566258862024467</v>
      </c>
      <c r="E26" s="21">
        <v>22.48767426586591</v>
      </c>
      <c r="F26" s="21">
        <v>-2.644156008107923</v>
      </c>
      <c r="G26" s="21">
        <v>-1.1661767044152005</v>
      </c>
      <c r="H26" s="21">
        <v>2.7911638995074206</v>
      </c>
      <c r="I26" s="21">
        <v>-1.9880421045135876</v>
      </c>
      <c r="J26" s="21">
        <v>3.9530118820537696</v>
      </c>
      <c r="K26" s="21">
        <v>-2.2757495149093643</v>
      </c>
      <c r="L26" s="21">
        <v>2.2013355643039523</v>
      </c>
      <c r="M26" s="21">
        <v>2.761353430483071</v>
      </c>
      <c r="N26" s="21">
        <v>5.843405531623547</v>
      </c>
      <c r="O26" s="21">
        <v>3.791530784782693</v>
      </c>
      <c r="P26" s="14"/>
    </row>
    <row r="27" spans="1:16" ht="12.75">
      <c r="A27" s="7" t="s">
        <v>40</v>
      </c>
      <c r="B27" s="23">
        <v>6.216504036764481</v>
      </c>
      <c r="C27" s="23">
        <v>6.932066610256005</v>
      </c>
      <c r="D27" s="23">
        <v>6.078272322103517</v>
      </c>
      <c r="E27" s="23">
        <v>16.887823413399584</v>
      </c>
      <c r="F27" s="23">
        <v>2.039996952962464</v>
      </c>
      <c r="G27" s="23">
        <v>-2.3741845742649925</v>
      </c>
      <c r="H27" s="23">
        <v>2.649340886965934</v>
      </c>
      <c r="I27" s="23">
        <v>1.4627551762230517</v>
      </c>
      <c r="J27" s="23">
        <v>4.209146811737563</v>
      </c>
      <c r="K27" s="23">
        <v>-2.5307698035458626</v>
      </c>
      <c r="L27" s="23">
        <v>3.5796746707212224</v>
      </c>
      <c r="M27" s="23">
        <v>2.7632737596049894</v>
      </c>
      <c r="N27" s="23">
        <v>14.080965570973113</v>
      </c>
      <c r="O27" s="24">
        <v>6.713255054224043</v>
      </c>
      <c r="P27" s="14"/>
    </row>
    <row r="28" spans="1:16" ht="12.75">
      <c r="A28" s="5" t="s">
        <v>41</v>
      </c>
      <c r="B28" s="21">
        <v>6.692495104841778</v>
      </c>
      <c r="C28" s="21">
        <v>7.3102170436519565</v>
      </c>
      <c r="D28" s="21">
        <v>6.573019061083674</v>
      </c>
      <c r="E28" s="21">
        <v>14.008927588341557</v>
      </c>
      <c r="F28" s="21">
        <v>5.245009977421744</v>
      </c>
      <c r="G28" s="21">
        <v>-4.876939099251287</v>
      </c>
      <c r="H28" s="21">
        <v>6.469453179716944</v>
      </c>
      <c r="I28" s="21">
        <v>3.77889135710221</v>
      </c>
      <c r="J28" s="21">
        <v>4.75390687854782</v>
      </c>
      <c r="K28" s="21">
        <v>7.191182505743843</v>
      </c>
      <c r="L28" s="21">
        <v>5.548417551416929</v>
      </c>
      <c r="M28" s="21">
        <v>1.544275629136238</v>
      </c>
      <c r="N28" s="21">
        <v>12.19893797210323</v>
      </c>
      <c r="O28" s="21">
        <v>6.823866290171354</v>
      </c>
      <c r="P28" s="14"/>
    </row>
    <row r="29" spans="1:16" ht="12.75">
      <c r="A29" s="6" t="s">
        <v>42</v>
      </c>
      <c r="B29" s="21">
        <v>6.8432187248220755</v>
      </c>
      <c r="C29" s="21">
        <v>10.059234202689993</v>
      </c>
      <c r="D29" s="21">
        <v>6.344014897205397</v>
      </c>
      <c r="E29" s="21">
        <v>7.01133887397738</v>
      </c>
      <c r="F29" s="21">
        <v>8.341173030852067</v>
      </c>
      <c r="G29" s="21">
        <v>0.06191979831040584</v>
      </c>
      <c r="H29" s="21">
        <v>6.341646475007989</v>
      </c>
      <c r="I29" s="21">
        <v>6.8144283911956816</v>
      </c>
      <c r="J29" s="21">
        <v>5.32146707678518</v>
      </c>
      <c r="K29" s="21">
        <v>4.539702406192303</v>
      </c>
      <c r="L29" s="21">
        <v>6.2993529102292944</v>
      </c>
      <c r="M29" s="21">
        <v>1.5434776768150194</v>
      </c>
      <c r="N29" s="21">
        <v>12.123578083249708</v>
      </c>
      <c r="O29" s="21">
        <v>6.799191910080626</v>
      </c>
      <c r="P29" s="14"/>
    </row>
    <row r="30" spans="1:16" ht="12.75">
      <c r="A30" s="6" t="s">
        <v>43</v>
      </c>
      <c r="B30" s="21">
        <v>5.475241644270956</v>
      </c>
      <c r="C30" s="21">
        <v>7.093875916237735</v>
      </c>
      <c r="D30" s="21">
        <v>5.232450932312527</v>
      </c>
      <c r="E30" s="21">
        <v>4.237156877924009</v>
      </c>
      <c r="F30" s="21">
        <v>4.501720133591247</v>
      </c>
      <c r="G30" s="21">
        <v>-0.4907063931697153</v>
      </c>
      <c r="H30" s="21">
        <v>7.901972311849148</v>
      </c>
      <c r="I30" s="21">
        <v>3.9865095129175243</v>
      </c>
      <c r="J30" s="21">
        <v>5.721396139047852</v>
      </c>
      <c r="K30" s="21">
        <v>10.701351168799</v>
      </c>
      <c r="L30" s="21">
        <v>5.837947718081682</v>
      </c>
      <c r="M30" s="21">
        <v>1.5391314727515315</v>
      </c>
      <c r="N30" s="21">
        <v>5.372797481017599</v>
      </c>
      <c r="O30" s="21">
        <v>5.029677999532067</v>
      </c>
      <c r="P30" s="14"/>
    </row>
    <row r="31" spans="1:16" ht="12.75">
      <c r="A31" s="7" t="s">
        <v>44</v>
      </c>
      <c r="B31" s="23">
        <v>7.033482607768371</v>
      </c>
      <c r="C31" s="23">
        <v>8.707717652034376</v>
      </c>
      <c r="D31" s="23">
        <v>6.783209605664431</v>
      </c>
      <c r="E31" s="23">
        <v>29.55307702756236</v>
      </c>
      <c r="F31" s="23">
        <v>5.083423010242472</v>
      </c>
      <c r="G31" s="23">
        <v>1.013585331036726</v>
      </c>
      <c r="H31" s="23">
        <v>0.8321598273217212</v>
      </c>
      <c r="I31" s="23">
        <v>4.019099378047475</v>
      </c>
      <c r="J31" s="23">
        <v>6.741882157701973</v>
      </c>
      <c r="K31" s="23">
        <v>13.98779206380052</v>
      </c>
      <c r="L31" s="23">
        <v>3.9964962430787176</v>
      </c>
      <c r="M31" s="23">
        <v>1.531237193542201</v>
      </c>
      <c r="N31" s="23">
        <v>4.940892516476159</v>
      </c>
      <c r="O31" s="24">
        <v>5.509188681503874</v>
      </c>
      <c r="P31" s="14"/>
    </row>
    <row r="32" spans="1:16" ht="12.75">
      <c r="A32" s="5" t="s">
        <v>45</v>
      </c>
      <c r="B32" s="21">
        <v>2.679256678339037</v>
      </c>
      <c r="C32" s="21">
        <v>7.115453412807815</v>
      </c>
      <c r="D32" s="21">
        <v>2.0034994097107406</v>
      </c>
      <c r="E32" s="21">
        <v>-9.54842893560086</v>
      </c>
      <c r="F32" s="21">
        <v>5.14787778966086</v>
      </c>
      <c r="G32" s="21">
        <v>4.26369110293634</v>
      </c>
      <c r="H32" s="21">
        <v>-0.1232044370421459</v>
      </c>
      <c r="I32" s="21">
        <v>4.536017603668618</v>
      </c>
      <c r="J32" s="21">
        <v>6.3020287864011815</v>
      </c>
      <c r="K32" s="21">
        <v>8.119015156373543</v>
      </c>
      <c r="L32" s="21">
        <v>1.3166118119701142</v>
      </c>
      <c r="M32" s="21">
        <v>1.2904703658021432</v>
      </c>
      <c r="N32" s="21">
        <v>5.100798596048439</v>
      </c>
      <c r="O32" s="21">
        <v>4.286067127507742</v>
      </c>
      <c r="P32" s="14"/>
    </row>
    <row r="33" spans="1:16" ht="12.75">
      <c r="A33" s="6" t="s">
        <v>46</v>
      </c>
      <c r="B33" s="21">
        <v>2.7543658542768856</v>
      </c>
      <c r="C33" s="21">
        <v>5.812969446322058</v>
      </c>
      <c r="D33" s="21">
        <v>2.285310271778185</v>
      </c>
      <c r="E33" s="21">
        <v>-11.36107392536786</v>
      </c>
      <c r="F33" s="21">
        <v>3.772545449235931</v>
      </c>
      <c r="G33" s="21">
        <v>5.861330258124986</v>
      </c>
      <c r="H33" s="21">
        <v>-1.0927878545098801</v>
      </c>
      <c r="I33" s="21">
        <v>3.605681001523009</v>
      </c>
      <c r="J33" s="21">
        <v>8.035287511354362</v>
      </c>
      <c r="K33" s="21">
        <v>17.473599309743058</v>
      </c>
      <c r="L33" s="21">
        <v>-0.33703766167735294</v>
      </c>
      <c r="M33" s="21">
        <v>1.2937804024407695</v>
      </c>
      <c r="N33" s="21">
        <v>5.290511680799659</v>
      </c>
      <c r="O33" s="21">
        <v>5.378703184765987</v>
      </c>
      <c r="P33" s="14"/>
    </row>
    <row r="34" spans="1:16" ht="12.75">
      <c r="A34" s="6" t="s">
        <v>47</v>
      </c>
      <c r="B34" s="21">
        <v>7.412824322038136</v>
      </c>
      <c r="C34" s="21">
        <v>10.339516788571036</v>
      </c>
      <c r="D34" s="21">
        <v>7.009274847533353</v>
      </c>
      <c r="E34" s="21">
        <v>25.250354533457298</v>
      </c>
      <c r="F34" s="21">
        <v>10.139090242901784</v>
      </c>
      <c r="G34" s="21">
        <v>9.44136475041326</v>
      </c>
      <c r="H34" s="21">
        <v>-1.0136373161252932</v>
      </c>
      <c r="I34" s="21">
        <v>8.886363986654256</v>
      </c>
      <c r="J34" s="21">
        <v>6.724460298026402</v>
      </c>
      <c r="K34" s="21">
        <v>4.269823010642915</v>
      </c>
      <c r="L34" s="21">
        <v>-1.0198420673461994</v>
      </c>
      <c r="M34" s="21">
        <v>1.311817222324696</v>
      </c>
      <c r="N34" s="21">
        <v>7.982309278394495</v>
      </c>
      <c r="O34" s="21">
        <v>4.82749026185636</v>
      </c>
      <c r="P34" s="14"/>
    </row>
    <row r="35" spans="1:16" ht="12.75">
      <c r="A35" s="7" t="s">
        <v>48</v>
      </c>
      <c r="B35" s="23">
        <v>-1.5084103181361996</v>
      </c>
      <c r="C35" s="23">
        <v>-1.3842765629009879</v>
      </c>
      <c r="D35" s="23">
        <v>-1.489862354204563</v>
      </c>
      <c r="E35" s="23">
        <v>3.5840928961919705</v>
      </c>
      <c r="F35" s="23">
        <v>-7.933913394888448</v>
      </c>
      <c r="G35" s="23">
        <v>2.83619620019</v>
      </c>
      <c r="H35" s="23">
        <v>5.3779538643222935</v>
      </c>
      <c r="I35" s="23">
        <v>-4.937363652599858</v>
      </c>
      <c r="J35" s="23">
        <v>-3.714748867617168</v>
      </c>
      <c r="K35" s="23">
        <v>-1.319309471260821</v>
      </c>
      <c r="L35" s="23">
        <v>-0.6740713123878028</v>
      </c>
      <c r="M35" s="23">
        <v>1.344583874627392</v>
      </c>
      <c r="N35" s="23">
        <v>-0.37421705762975543</v>
      </c>
      <c r="O35" s="24">
        <v>-1.045420663846519</v>
      </c>
      <c r="P35" s="14"/>
    </row>
    <row r="36" spans="1:16" ht="409.5">
      <c r="A36" s="5" t="s">
        <v>49</v>
      </c>
      <c r="B36" s="21">
        <v>-4.2748911328148065</v>
      </c>
      <c r="C36" s="21">
        <v>-6.198979595452503</v>
      </c>
      <c r="D36" s="21">
        <v>-3.9841332536189267</v>
      </c>
      <c r="E36" s="21">
        <v>-0.894450461509666</v>
      </c>
      <c r="F36" s="21">
        <v>-21.043267125517605</v>
      </c>
      <c r="G36" s="21">
        <v>-8.38975632141813</v>
      </c>
      <c r="H36" s="21">
        <v>5.76848796885745</v>
      </c>
      <c r="I36" s="21">
        <v>-16.809947875874297</v>
      </c>
      <c r="J36" s="21">
        <v>-6.0146561670570975</v>
      </c>
      <c r="K36" s="21">
        <v>-4.755749525018659</v>
      </c>
      <c r="L36" s="21">
        <v>0.3292398736823188</v>
      </c>
      <c r="M36" s="21">
        <v>4.9078041302915265</v>
      </c>
      <c r="N36" s="21">
        <v>0.588487205135757</v>
      </c>
      <c r="O36" s="21">
        <v>-0.49612769080742414</v>
      </c>
      <c r="P36" s="14"/>
    </row>
    <row r="37" spans="1:16" ht="409.5">
      <c r="A37" s="6" t="s">
        <v>50</v>
      </c>
      <c r="B37" s="21">
        <v>0.5791151353221391</v>
      </c>
      <c r="C37" s="21">
        <v>-0.773271633827155</v>
      </c>
      <c r="D37" s="21">
        <v>0.7809104503783804</v>
      </c>
      <c r="E37" s="21">
        <v>14.677629203548692</v>
      </c>
      <c r="F37" s="21">
        <v>-12.89666617827756</v>
      </c>
      <c r="G37" s="21">
        <v>-5.414686378595313</v>
      </c>
      <c r="H37" s="21">
        <v>8.22229316653942</v>
      </c>
      <c r="I37" s="21">
        <v>-10.061995244486733</v>
      </c>
      <c r="J37" s="21">
        <v>-3.4104291763393024</v>
      </c>
      <c r="K37" s="21">
        <v>-4.620781757993675</v>
      </c>
      <c r="L37" s="21">
        <v>1.0059458396327159</v>
      </c>
      <c r="M37" s="21">
        <v>4.893554643056985</v>
      </c>
      <c r="N37" s="21">
        <v>4.208497321120674</v>
      </c>
      <c r="O37" s="21">
        <v>1.292564106202998</v>
      </c>
      <c r="P37" s="14"/>
    </row>
    <row r="38" spans="1:16" ht="409.5">
      <c r="A38" s="6" t="s">
        <v>51</v>
      </c>
      <c r="B38" s="21">
        <v>-1.997027675213603</v>
      </c>
      <c r="C38" s="21">
        <v>-0.9483742319404964</v>
      </c>
      <c r="D38" s="21">
        <v>-2.176989072384483</v>
      </c>
      <c r="E38" s="21">
        <v>-3.798130325329885</v>
      </c>
      <c r="F38" s="21">
        <v>-11.724364765070428</v>
      </c>
      <c r="G38" s="21">
        <v>-4.523793106595253</v>
      </c>
      <c r="H38" s="21">
        <v>6.876853739709232</v>
      </c>
      <c r="I38" s="21">
        <v>-8.964597648825578</v>
      </c>
      <c r="J38" s="21">
        <v>0.9599064511574884</v>
      </c>
      <c r="K38" s="21">
        <v>-3.4655219051635378</v>
      </c>
      <c r="L38" s="21">
        <v>1.3135737188425534</v>
      </c>
      <c r="M38" s="21">
        <v>4.815916555186539</v>
      </c>
      <c r="N38" s="21">
        <v>3.4346510594436497</v>
      </c>
      <c r="O38" s="21">
        <v>2.3137569372512656</v>
      </c>
      <c r="P38" s="14"/>
    </row>
    <row r="39" spans="1:16" ht="409.5">
      <c r="A39" s="7" t="s">
        <v>52</v>
      </c>
      <c r="B39" s="23">
        <v>4.322205988826222</v>
      </c>
      <c r="C39" s="23">
        <v>7.088034701941082</v>
      </c>
      <c r="D39" s="23">
        <v>3.887393365376579</v>
      </c>
      <c r="E39" s="23">
        <v>-8.101027067208166</v>
      </c>
      <c r="F39" s="23">
        <v>7.055871324724117</v>
      </c>
      <c r="G39" s="23">
        <v>7.710152376223101</v>
      </c>
      <c r="H39" s="23">
        <v>6.706025241345159</v>
      </c>
      <c r="I39" s="23">
        <v>7.2915200329095375</v>
      </c>
      <c r="J39" s="23">
        <v>2.320226446135565</v>
      </c>
      <c r="K39" s="23">
        <v>3.517318604056374</v>
      </c>
      <c r="L39" s="23">
        <v>1.3270151963074461</v>
      </c>
      <c r="M39" s="23">
        <v>4.674944442914053</v>
      </c>
      <c r="N39" s="23">
        <v>8.387432195695045</v>
      </c>
      <c r="O39" s="24">
        <v>4.748519801898543</v>
      </c>
      <c r="P39" s="14"/>
    </row>
    <row r="40" spans="1:16" ht="409.5">
      <c r="A40" s="5" t="s">
        <v>53</v>
      </c>
      <c r="B40" s="21">
        <v>10.788094167240402</v>
      </c>
      <c r="C40" s="21">
        <v>16.542305197727416</v>
      </c>
      <c r="D40" s="21">
        <v>9.915161076308877</v>
      </c>
      <c r="E40" s="21">
        <v>3.504162303243219</v>
      </c>
      <c r="F40" s="21">
        <v>21.32697680865554</v>
      </c>
      <c r="G40" s="21">
        <v>14.550131333099547</v>
      </c>
      <c r="H40" s="21">
        <v>8.245652468074184</v>
      </c>
      <c r="I40" s="21">
        <v>19.293801152991264</v>
      </c>
      <c r="J40" s="21">
        <v>17.820552642064257</v>
      </c>
      <c r="K40" s="21">
        <v>9.912843361720313</v>
      </c>
      <c r="L40" s="21">
        <v>0.8598926865951873</v>
      </c>
      <c r="M40" s="21">
        <v>2.8692233108074783</v>
      </c>
      <c r="N40" s="21">
        <v>10.999353705823832</v>
      </c>
      <c r="O40" s="21">
        <v>9.09380509964095</v>
      </c>
      <c r="P40" s="14"/>
    </row>
    <row r="41" spans="1:16" ht="409.5">
      <c r="A41" s="6" t="s">
        <v>54</v>
      </c>
      <c r="B41" s="21">
        <v>7.22761436446917</v>
      </c>
      <c r="C41" s="21">
        <v>9.778873083932304</v>
      </c>
      <c r="D41" s="21">
        <v>6.809246944452685</v>
      </c>
      <c r="E41" s="21">
        <v>15.371866659024104</v>
      </c>
      <c r="F41" s="21">
        <v>9.986689224602308</v>
      </c>
      <c r="G41" s="21">
        <v>18.136107116496202</v>
      </c>
      <c r="H41" s="21">
        <v>3.974939751825768</v>
      </c>
      <c r="I41" s="21">
        <v>11.656215223827871</v>
      </c>
      <c r="J41" s="21">
        <v>11.835035340216304</v>
      </c>
      <c r="K41" s="21">
        <v>3.610967527981801</v>
      </c>
      <c r="L41" s="21">
        <v>0.7293157776559589</v>
      </c>
      <c r="M41" s="21">
        <v>2.9274992939851474</v>
      </c>
      <c r="N41" s="21">
        <v>1.1627768080689993</v>
      </c>
      <c r="O41" s="21">
        <v>3.8821260043138572</v>
      </c>
      <c r="P41" s="14"/>
    </row>
    <row r="42" spans="1:16" ht="409.5">
      <c r="A42" s="6" t="s">
        <v>55</v>
      </c>
      <c r="B42" s="21">
        <v>6.414051582402469</v>
      </c>
      <c r="C42" s="21">
        <v>8.049603863514943</v>
      </c>
      <c r="D42" s="21">
        <v>6.219765779207509</v>
      </c>
      <c r="E42" s="21">
        <v>3.0880475724909706</v>
      </c>
      <c r="F42" s="21">
        <v>5.650258902092431</v>
      </c>
      <c r="G42" s="21">
        <v>10.114779965603216</v>
      </c>
      <c r="H42" s="21">
        <v>2.451784694669956</v>
      </c>
      <c r="I42" s="21">
        <v>7.034166512143014</v>
      </c>
      <c r="J42" s="21">
        <v>12.009081372875219</v>
      </c>
      <c r="K42" s="21">
        <v>11.600374934678449</v>
      </c>
      <c r="L42" s="21">
        <v>0.8750654631008326</v>
      </c>
      <c r="M42" s="21">
        <v>3.245298386398443</v>
      </c>
      <c r="N42" s="21">
        <v>1.842307666057308</v>
      </c>
      <c r="O42" s="21">
        <v>4.825668343069389</v>
      </c>
      <c r="P42" s="14"/>
    </row>
    <row r="43" spans="1:16" ht="409.5">
      <c r="A43" s="7" t="s">
        <v>56</v>
      </c>
      <c r="B43" s="23">
        <v>2.4819769480910914</v>
      </c>
      <c r="C43" s="23">
        <v>2.5658605979468785</v>
      </c>
      <c r="D43" s="23">
        <v>2.5022384325778413</v>
      </c>
      <c r="E43" s="23">
        <v>2.4472029280212304</v>
      </c>
      <c r="F43" s="23">
        <v>-0.8447541135994885</v>
      </c>
      <c r="G43" s="23">
        <v>7.67378266706189</v>
      </c>
      <c r="H43" s="23">
        <v>1.2879725225706018</v>
      </c>
      <c r="I43" s="23">
        <v>1.2619361880383595</v>
      </c>
      <c r="J43" s="23">
        <v>7.6075418420537</v>
      </c>
      <c r="K43" s="23">
        <v>9.439199553705556</v>
      </c>
      <c r="L43" s="23">
        <v>1.2745922472814586</v>
      </c>
      <c r="M43" s="23">
        <v>3.8235512451474607</v>
      </c>
      <c r="N43" s="23">
        <v>-2.377505357829368</v>
      </c>
      <c r="O43" s="24">
        <v>2.398487395560811</v>
      </c>
      <c r="P43" s="14"/>
    </row>
    <row r="44" ht="409.5">
      <c r="A44" s="17" t="s">
        <v>16</v>
      </c>
    </row>
    <row r="45" spans="2:15" ht="409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409.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</sheetData>
  <sheetProtection/>
  <mergeCells count="17">
    <mergeCell ref="C4:C7"/>
    <mergeCell ref="D4:D7"/>
    <mergeCell ref="A4:A7"/>
    <mergeCell ref="E4:E7"/>
    <mergeCell ref="B4:B7"/>
    <mergeCell ref="N5:N7"/>
    <mergeCell ref="I5:I7"/>
    <mergeCell ref="O5:O7"/>
    <mergeCell ref="F4:I4"/>
    <mergeCell ref="J4:O4"/>
    <mergeCell ref="F5:F7"/>
    <mergeCell ref="G5:G7"/>
    <mergeCell ref="L5:L7"/>
    <mergeCell ref="H5:H7"/>
    <mergeCell ref="K5:K7"/>
    <mergeCell ref="M5:M7"/>
    <mergeCell ref="J5:J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P4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0.7109375" style="10" customWidth="1"/>
    <col min="2" max="15" width="15.7109375" style="10" customWidth="1"/>
    <col min="16" max="16384" width="9.140625" style="10" customWidth="1"/>
  </cols>
  <sheetData>
    <row r="2" spans="1:10" ht="12.75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ht="13.5" thickBot="1"/>
    <row r="4" spans="1:15" ht="12.75">
      <c r="A4" s="33" t="s">
        <v>20</v>
      </c>
      <c r="B4" s="36" t="s">
        <v>3</v>
      </c>
      <c r="C4" s="36" t="s">
        <v>11</v>
      </c>
      <c r="D4" s="36" t="s">
        <v>10</v>
      </c>
      <c r="E4" s="43" t="s">
        <v>0</v>
      </c>
      <c r="F4" s="48" t="s">
        <v>1</v>
      </c>
      <c r="G4" s="49"/>
      <c r="H4" s="49"/>
      <c r="I4" s="49"/>
      <c r="J4" s="48" t="s">
        <v>2</v>
      </c>
      <c r="K4" s="49"/>
      <c r="L4" s="49"/>
      <c r="M4" s="49"/>
      <c r="N4" s="49"/>
      <c r="O4" s="50"/>
    </row>
    <row r="5" spans="1:15" ht="12.75">
      <c r="A5" s="34"/>
      <c r="B5" s="37"/>
      <c r="C5" s="37"/>
      <c r="D5" s="37"/>
      <c r="E5" s="44"/>
      <c r="F5" s="39" t="s">
        <v>5</v>
      </c>
      <c r="G5" s="39" t="s">
        <v>12</v>
      </c>
      <c r="H5" s="39" t="s">
        <v>14</v>
      </c>
      <c r="I5" s="41" t="s">
        <v>4</v>
      </c>
      <c r="J5" s="39" t="s">
        <v>6</v>
      </c>
      <c r="K5" s="39" t="s">
        <v>7</v>
      </c>
      <c r="L5" s="39" t="s">
        <v>8</v>
      </c>
      <c r="M5" s="39" t="s">
        <v>9</v>
      </c>
      <c r="N5" s="39" t="s">
        <v>13</v>
      </c>
      <c r="O5" s="46" t="s">
        <v>4</v>
      </c>
    </row>
    <row r="6" spans="1:15" ht="12.75">
      <c r="A6" s="34"/>
      <c r="B6" s="37"/>
      <c r="C6" s="37"/>
      <c r="D6" s="37"/>
      <c r="E6" s="44"/>
      <c r="F6" s="37"/>
      <c r="G6" s="37"/>
      <c r="H6" s="37"/>
      <c r="I6" s="41"/>
      <c r="J6" s="37"/>
      <c r="K6" s="37"/>
      <c r="L6" s="37"/>
      <c r="M6" s="37"/>
      <c r="N6" s="37"/>
      <c r="O6" s="46"/>
    </row>
    <row r="7" spans="1:15" ht="13.5" thickBot="1">
      <c r="A7" s="35"/>
      <c r="B7" s="38"/>
      <c r="C7" s="38"/>
      <c r="D7" s="38"/>
      <c r="E7" s="45"/>
      <c r="F7" s="40"/>
      <c r="G7" s="40"/>
      <c r="H7" s="40"/>
      <c r="I7" s="42"/>
      <c r="J7" s="40"/>
      <c r="K7" s="40"/>
      <c r="L7" s="40"/>
      <c r="M7" s="40"/>
      <c r="N7" s="40"/>
      <c r="O7" s="47"/>
    </row>
    <row r="8" spans="1:16" ht="12.75">
      <c r="A8" s="1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4"/>
    </row>
    <row r="9" spans="1:16" ht="12.75">
      <c r="A9" s="2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6" ht="12.75">
      <c r="A10" s="2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4"/>
    </row>
    <row r="11" spans="1:16" ht="12.75">
      <c r="A11" s="3" t="s">
        <v>24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4"/>
    </row>
    <row r="12" spans="1:16" ht="12.75">
      <c r="A12" s="4" t="s">
        <v>25</v>
      </c>
      <c r="B12" s="21">
        <v>-1.1545899544213811</v>
      </c>
      <c r="C12" s="21">
        <v>8.808971560657275</v>
      </c>
      <c r="D12" s="21">
        <v>-2.536730718948632</v>
      </c>
      <c r="E12" s="21">
        <v>27.367360143359033</v>
      </c>
      <c r="F12" s="21">
        <v>7.642126195301047</v>
      </c>
      <c r="G12" s="21">
        <v>5.464248310756292</v>
      </c>
      <c r="H12" s="21">
        <v>2.76332510024766</v>
      </c>
      <c r="I12" s="21">
        <v>6.897520758998521</v>
      </c>
      <c r="J12" s="21">
        <v>-2.8515087773661074</v>
      </c>
      <c r="K12" s="21">
        <v>-16.29267266689739</v>
      </c>
      <c r="L12" s="21">
        <v>3.152661782597921</v>
      </c>
      <c r="M12" s="21">
        <v>1.181706474491384</v>
      </c>
      <c r="N12" s="21">
        <v>-0.9754261155909161</v>
      </c>
      <c r="O12" s="29">
        <v>-1.8371134368599384</v>
      </c>
      <c r="P12" s="25"/>
    </row>
    <row r="13" spans="1:16" ht="12.75">
      <c r="A13" s="2" t="s">
        <v>26</v>
      </c>
      <c r="B13" s="21">
        <v>-2.0675798679394064</v>
      </c>
      <c r="C13" s="21">
        <v>4.613362899849105</v>
      </c>
      <c r="D13" s="21">
        <v>-3.042827839959039</v>
      </c>
      <c r="E13" s="21">
        <v>-4.689121897427828</v>
      </c>
      <c r="F13" s="21">
        <v>3.6248841325066783</v>
      </c>
      <c r="G13" s="21">
        <v>2.6312401721116485</v>
      </c>
      <c r="H13" s="21">
        <v>0.41697165901095623</v>
      </c>
      <c r="I13" s="21">
        <v>3.1603496461620972</v>
      </c>
      <c r="J13" s="21">
        <v>-2.2522872774816016</v>
      </c>
      <c r="K13" s="21">
        <v>-6.832092577426197</v>
      </c>
      <c r="L13" s="21">
        <v>3.16604148701487</v>
      </c>
      <c r="M13" s="21">
        <v>1.181704369552139</v>
      </c>
      <c r="N13" s="21">
        <v>-1.3462369116382433</v>
      </c>
      <c r="O13" s="28">
        <v>-0.9069456737531345</v>
      </c>
      <c r="P13" s="25"/>
    </row>
    <row r="14" spans="1:16" ht="12.75">
      <c r="A14" s="2" t="s">
        <v>27</v>
      </c>
      <c r="B14" s="21">
        <v>0.5787989096466051</v>
      </c>
      <c r="C14" s="21">
        <v>2.0889213189400735</v>
      </c>
      <c r="D14" s="21">
        <v>0.3302842236773573</v>
      </c>
      <c r="E14" s="21">
        <v>20.727611421264115</v>
      </c>
      <c r="F14" s="21">
        <v>1.1049145536930594</v>
      </c>
      <c r="G14" s="21">
        <v>1.456111006459282</v>
      </c>
      <c r="H14" s="21">
        <v>0.4454495267712799</v>
      </c>
      <c r="I14" s="21">
        <v>1.0777336905826385</v>
      </c>
      <c r="J14" s="21">
        <v>-1.978996357182572</v>
      </c>
      <c r="K14" s="21">
        <v>-2.7603172409609633</v>
      </c>
      <c r="L14" s="21">
        <v>3.0646800201640234</v>
      </c>
      <c r="M14" s="21">
        <v>1.1816985447216766</v>
      </c>
      <c r="N14" s="21">
        <v>-2.129850561155422</v>
      </c>
      <c r="O14" s="28">
        <v>-0.7407101717293307</v>
      </c>
      <c r="P14" s="25"/>
    </row>
    <row r="15" spans="1:16" ht="12.75">
      <c r="A15" s="3" t="s">
        <v>28</v>
      </c>
      <c r="B15" s="22">
        <v>1.6492549495876752</v>
      </c>
      <c r="C15" s="23">
        <v>0.5974500501493507</v>
      </c>
      <c r="D15" s="23">
        <v>1.8033070254508177</v>
      </c>
      <c r="E15" s="23">
        <v>16.439983999999708</v>
      </c>
      <c r="F15" s="23">
        <v>1.0390539999999282</v>
      </c>
      <c r="G15" s="23">
        <v>0.08828000000022929</v>
      </c>
      <c r="H15" s="23">
        <v>0.7743529999999055</v>
      </c>
      <c r="I15" s="23">
        <v>0.8852860000000184</v>
      </c>
      <c r="J15" s="23">
        <v>-0.9274040000000539</v>
      </c>
      <c r="K15" s="23">
        <v>-1.584546999999903</v>
      </c>
      <c r="L15" s="23">
        <v>3.031103999999951</v>
      </c>
      <c r="M15" s="23">
        <v>1.1816889999998414</v>
      </c>
      <c r="N15" s="23">
        <v>-1.4795930000000124</v>
      </c>
      <c r="O15" s="24">
        <v>-0.15440302496140257</v>
      </c>
      <c r="P15" s="25"/>
    </row>
    <row r="16" spans="1:16" ht="12.75">
      <c r="A16" s="4" t="s">
        <v>29</v>
      </c>
      <c r="B16" s="21">
        <v>14.595704157292033</v>
      </c>
      <c r="C16" s="21">
        <v>9.760453305692707</v>
      </c>
      <c r="D16" s="21">
        <v>15.272283943331356</v>
      </c>
      <c r="E16" s="21">
        <v>106.64223959434737</v>
      </c>
      <c r="F16" s="21">
        <v>4.204349132335494</v>
      </c>
      <c r="G16" s="21">
        <v>1.7958401464493345</v>
      </c>
      <c r="H16" s="21">
        <v>3.83727945133312</v>
      </c>
      <c r="I16" s="21">
        <v>3.7052258497640267</v>
      </c>
      <c r="J16" s="21">
        <v>10.526848658132604</v>
      </c>
      <c r="K16" s="21">
        <v>11.844244553038251</v>
      </c>
      <c r="L16" s="21">
        <v>2.860856175654436</v>
      </c>
      <c r="M16" s="21">
        <v>2.9063796745744552</v>
      </c>
      <c r="N16" s="21">
        <v>-1.0924901438898904</v>
      </c>
      <c r="O16" s="28">
        <v>4.010985293993796</v>
      </c>
      <c r="P16" s="25"/>
    </row>
    <row r="17" spans="1:16" ht="12.75">
      <c r="A17" s="2" t="s">
        <v>30</v>
      </c>
      <c r="B17" s="21">
        <v>9.182906527627232</v>
      </c>
      <c r="C17" s="21">
        <v>7.301383417607421</v>
      </c>
      <c r="D17" s="21">
        <v>9.443921464775485</v>
      </c>
      <c r="E17" s="21">
        <v>50.88322453926273</v>
      </c>
      <c r="F17" s="21">
        <v>4.5601109592405376</v>
      </c>
      <c r="G17" s="21">
        <v>5.096068994236269</v>
      </c>
      <c r="H17" s="21">
        <v>6.616218483923464</v>
      </c>
      <c r="I17" s="21">
        <v>4.849397330392247</v>
      </c>
      <c r="J17" s="21">
        <v>9.538707461779827</v>
      </c>
      <c r="K17" s="21">
        <v>5.25893803695674</v>
      </c>
      <c r="L17" s="21">
        <v>2.9345016952030845</v>
      </c>
      <c r="M17" s="21">
        <v>2.9063854408760914</v>
      </c>
      <c r="N17" s="21">
        <v>0.2561317323279466</v>
      </c>
      <c r="O17" s="28">
        <v>3.807994157725525</v>
      </c>
      <c r="P17" s="25"/>
    </row>
    <row r="18" spans="1:16" ht="12.75">
      <c r="A18" s="2" t="s">
        <v>31</v>
      </c>
      <c r="B18" s="21">
        <v>5.427444169956219</v>
      </c>
      <c r="C18" s="21">
        <v>6.698856657755425</v>
      </c>
      <c r="D18" s="21">
        <v>5.233754658420442</v>
      </c>
      <c r="E18" s="21">
        <v>3.6785505063008817</v>
      </c>
      <c r="F18" s="21">
        <v>7.899819008730047</v>
      </c>
      <c r="G18" s="21">
        <v>7.689688725824229</v>
      </c>
      <c r="H18" s="21">
        <v>7.239162081487471</v>
      </c>
      <c r="I18" s="21">
        <v>7.835863551334854</v>
      </c>
      <c r="J18" s="21">
        <v>8.923486422378858</v>
      </c>
      <c r="K18" s="21">
        <v>3.514325782455119</v>
      </c>
      <c r="L18" s="21">
        <v>3.0592634140581554</v>
      </c>
      <c r="M18" s="21">
        <v>2.906407828493607</v>
      </c>
      <c r="N18" s="21">
        <v>2.823884956241951</v>
      </c>
      <c r="O18" s="28">
        <v>4.366877643501388</v>
      </c>
      <c r="P18" s="25"/>
    </row>
    <row r="19" spans="1:16" ht="12.75">
      <c r="A19" s="3" t="s">
        <v>32</v>
      </c>
      <c r="B19" s="22">
        <v>3.337022982445137</v>
      </c>
      <c r="C19" s="23">
        <v>4.999677401117109</v>
      </c>
      <c r="D19" s="23">
        <v>3.095255024475785</v>
      </c>
      <c r="E19" s="23">
        <v>-10.59898462370098</v>
      </c>
      <c r="F19" s="23">
        <v>6.964414967701549</v>
      </c>
      <c r="G19" s="23">
        <v>7.652544333862177</v>
      </c>
      <c r="H19" s="23">
        <v>6.985873677601462</v>
      </c>
      <c r="I19" s="23">
        <v>7.05136723307711</v>
      </c>
      <c r="J19" s="23">
        <v>7.6380667364362775</v>
      </c>
      <c r="K19" s="23">
        <v>3.0838642789154713</v>
      </c>
      <c r="L19" s="23">
        <v>3.1873132214520483</v>
      </c>
      <c r="M19" s="23">
        <v>2.9064468374314867</v>
      </c>
      <c r="N19" s="23">
        <v>3.363622929409793</v>
      </c>
      <c r="O19" s="24">
        <v>4.182163385732474</v>
      </c>
      <c r="P19" s="25"/>
    </row>
    <row r="20" spans="1:16" ht="12.75">
      <c r="A20" s="5" t="s">
        <v>33</v>
      </c>
      <c r="B20" s="21">
        <v>-3.960838827482638</v>
      </c>
      <c r="C20" s="21">
        <v>-1.940195555401636</v>
      </c>
      <c r="D20" s="21">
        <v>-4.223007448323557</v>
      </c>
      <c r="E20" s="21">
        <v>-21.1447755942157</v>
      </c>
      <c r="F20" s="21">
        <v>-4.401095109048536</v>
      </c>
      <c r="G20" s="21">
        <v>0.4398730557392261</v>
      </c>
      <c r="H20" s="21">
        <v>5.04591903225764</v>
      </c>
      <c r="I20" s="21">
        <v>-2.8200203234200694</v>
      </c>
      <c r="J20" s="21">
        <v>-0.9230025706752798</v>
      </c>
      <c r="K20" s="21">
        <v>-0.8293148838081077</v>
      </c>
      <c r="L20" s="21">
        <v>3.934726545420575</v>
      </c>
      <c r="M20" s="21">
        <v>1.0877660436284353</v>
      </c>
      <c r="N20" s="21">
        <v>9.454504917084883</v>
      </c>
      <c r="O20" s="28">
        <v>2.1419486659995712</v>
      </c>
      <c r="P20" s="25"/>
    </row>
    <row r="21" spans="1:16" ht="12.75">
      <c r="A21" s="6" t="s">
        <v>34</v>
      </c>
      <c r="B21" s="21">
        <v>-3.4373525140000805</v>
      </c>
      <c r="C21" s="21">
        <v>-1.8213298084266638</v>
      </c>
      <c r="D21" s="21">
        <v>-3.6593513272723976</v>
      </c>
      <c r="E21" s="21">
        <v>-20.023277421932917</v>
      </c>
      <c r="F21" s="21">
        <v>-5.304902385060151</v>
      </c>
      <c r="G21" s="21">
        <v>1.0143850874184235</v>
      </c>
      <c r="H21" s="21">
        <v>1.1869773330045907</v>
      </c>
      <c r="I21" s="21">
        <v>-3.92003683466724</v>
      </c>
      <c r="J21" s="21">
        <v>-1.4804754674962228</v>
      </c>
      <c r="K21" s="21">
        <v>0.6643656046325663</v>
      </c>
      <c r="L21" s="21">
        <v>3.972283889159889</v>
      </c>
      <c r="M21" s="21">
        <v>1.0877431493059753</v>
      </c>
      <c r="N21" s="21">
        <v>8.522992566398745</v>
      </c>
      <c r="O21" s="28">
        <v>1.6471256750635321</v>
      </c>
      <c r="P21" s="25"/>
    </row>
    <row r="22" spans="1:16" ht="12.75">
      <c r="A22" s="6" t="s">
        <v>35</v>
      </c>
      <c r="B22" s="21">
        <v>-2.797029010904495</v>
      </c>
      <c r="C22" s="21">
        <v>-1.6268158382175657</v>
      </c>
      <c r="D22" s="21">
        <v>-2.967091631780816</v>
      </c>
      <c r="E22" s="21">
        <v>-17.565243012294264</v>
      </c>
      <c r="F22" s="21">
        <v>-5.408529066018741</v>
      </c>
      <c r="G22" s="21">
        <v>-0.7346588640925855</v>
      </c>
      <c r="H22" s="21">
        <v>-0.046522249224878465</v>
      </c>
      <c r="I22" s="21">
        <v>-4.342183204659489</v>
      </c>
      <c r="J22" s="21">
        <v>-2.0313584247881877</v>
      </c>
      <c r="K22" s="21">
        <v>1.7933340692713573</v>
      </c>
      <c r="L22" s="21">
        <v>3.8815799071035384</v>
      </c>
      <c r="M22" s="21">
        <v>1.0876522332448069</v>
      </c>
      <c r="N22" s="21">
        <v>6.382033324843461</v>
      </c>
      <c r="O22" s="28">
        <v>0.8562598237475294</v>
      </c>
      <c r="P22" s="25"/>
    </row>
    <row r="23" spans="1:16" ht="12.75">
      <c r="A23" s="7" t="s">
        <v>36</v>
      </c>
      <c r="B23" s="23">
        <v>-2.8400173070568857</v>
      </c>
      <c r="C23" s="23">
        <v>-1.8115022948526738</v>
      </c>
      <c r="D23" s="23">
        <v>-2.9957753330179915</v>
      </c>
      <c r="E23" s="23">
        <v>-17.374870569105195</v>
      </c>
      <c r="F23" s="23">
        <v>-5.200880935887975</v>
      </c>
      <c r="G23" s="23">
        <v>-0.3446812906580443</v>
      </c>
      <c r="H23" s="23">
        <v>-0.14664007322999772</v>
      </c>
      <c r="I23" s="23">
        <v>-4.112024152572835</v>
      </c>
      <c r="J23" s="23">
        <v>-2.2180458301852224</v>
      </c>
      <c r="K23" s="23">
        <v>3.0679601760632114</v>
      </c>
      <c r="L23" s="23">
        <v>3.6470582468858037</v>
      </c>
      <c r="M23" s="23">
        <v>1.087493194253164</v>
      </c>
      <c r="N23" s="23">
        <v>4.285186162870391</v>
      </c>
      <c r="O23" s="24">
        <v>0.23812151247519786</v>
      </c>
      <c r="P23" s="25"/>
    </row>
    <row r="24" spans="1:16" ht="12.75">
      <c r="A24" s="5" t="s">
        <v>37</v>
      </c>
      <c r="B24" s="21">
        <v>1.6178020616910649</v>
      </c>
      <c r="C24" s="21">
        <v>1.150164022435507</v>
      </c>
      <c r="D24" s="21">
        <v>1.739314799931746</v>
      </c>
      <c r="E24" s="21">
        <v>29.981781013830687</v>
      </c>
      <c r="F24" s="21">
        <v>-2.8002851016499353</v>
      </c>
      <c r="G24" s="21">
        <v>2.2689147377300323</v>
      </c>
      <c r="H24" s="21">
        <v>-1.5388188828109772</v>
      </c>
      <c r="I24" s="21">
        <v>-1.860601114716598</v>
      </c>
      <c r="J24" s="21">
        <v>0.0753803741015302</v>
      </c>
      <c r="K24" s="21">
        <v>4.249291061488636</v>
      </c>
      <c r="L24" s="21">
        <v>1.956707488692233</v>
      </c>
      <c r="M24" s="21">
        <v>2.7601019899287094</v>
      </c>
      <c r="N24" s="21">
        <v>-2.597256178043683</v>
      </c>
      <c r="O24" s="28">
        <v>-0.29201488512923257</v>
      </c>
      <c r="P24" s="25"/>
    </row>
    <row r="25" spans="1:16" ht="12.75">
      <c r="A25" s="6" t="s">
        <v>38</v>
      </c>
      <c r="B25" s="21">
        <v>4.507113785575623</v>
      </c>
      <c r="C25" s="21">
        <v>1.949242200846557</v>
      </c>
      <c r="D25" s="21">
        <v>4.936920505587139</v>
      </c>
      <c r="E25" s="21">
        <v>62.62622685340773</v>
      </c>
      <c r="F25" s="21">
        <v>-4.796135785402877</v>
      </c>
      <c r="G25" s="21">
        <v>-0.5644463971179903</v>
      </c>
      <c r="H25" s="21">
        <v>-0.06339635553812561</v>
      </c>
      <c r="I25" s="21">
        <v>-3.7394207476493357</v>
      </c>
      <c r="J25" s="21">
        <v>1.6418809696396641</v>
      </c>
      <c r="K25" s="21">
        <v>4.877617763522468</v>
      </c>
      <c r="L25" s="21">
        <v>1.8168978048950013</v>
      </c>
      <c r="M25" s="21">
        <v>2.760199083629189</v>
      </c>
      <c r="N25" s="21">
        <v>-1.3843964241342377</v>
      </c>
      <c r="O25" s="28">
        <v>0.7766724835201799</v>
      </c>
      <c r="P25" s="25"/>
    </row>
    <row r="26" spans="1:16" ht="12.75">
      <c r="A26" s="6" t="s">
        <v>39</v>
      </c>
      <c r="B26" s="21">
        <v>4.166205645051524</v>
      </c>
      <c r="C26" s="21">
        <v>2.522245848478888</v>
      </c>
      <c r="D26" s="21">
        <v>4.440562894569289</v>
      </c>
      <c r="E26" s="21">
        <v>57.57958152334361</v>
      </c>
      <c r="F26" s="21">
        <v>-4.066482439856256</v>
      </c>
      <c r="G26" s="21">
        <v>-0.7661995754186801</v>
      </c>
      <c r="H26" s="21">
        <v>0.8440564326986477</v>
      </c>
      <c r="I26" s="21">
        <v>-3.149849977732466</v>
      </c>
      <c r="J26" s="21">
        <v>2.420733182717405</v>
      </c>
      <c r="K26" s="21">
        <v>2.4139562325833586</v>
      </c>
      <c r="L26" s="21">
        <v>1.9458031872101822</v>
      </c>
      <c r="M26" s="21">
        <v>2.7605838653558035</v>
      </c>
      <c r="N26" s="21">
        <v>0.9955852656422071</v>
      </c>
      <c r="O26" s="28">
        <v>1.7802561925891691</v>
      </c>
      <c r="P26" s="25"/>
    </row>
    <row r="27" spans="1:16" ht="12.75">
      <c r="A27" s="7" t="s">
        <v>40</v>
      </c>
      <c r="B27" s="22">
        <v>4.67499096193329</v>
      </c>
      <c r="C27" s="23">
        <v>3.6458539419767177</v>
      </c>
      <c r="D27" s="23">
        <v>4.8452825671208455</v>
      </c>
      <c r="E27" s="23">
        <v>50.06955461699425</v>
      </c>
      <c r="F27" s="23">
        <v>-2.5808809722769555</v>
      </c>
      <c r="G27" s="23">
        <v>-1.178859999452253</v>
      </c>
      <c r="H27" s="23">
        <v>1.294084052104072</v>
      </c>
      <c r="I27" s="23">
        <v>-2.0166123123311674</v>
      </c>
      <c r="J27" s="23">
        <v>2.920414698488072</v>
      </c>
      <c r="K27" s="23">
        <v>1.06739758739689</v>
      </c>
      <c r="L27" s="23">
        <v>2.3569810836045146</v>
      </c>
      <c r="M27" s="23">
        <v>2.7612563363610176</v>
      </c>
      <c r="N27" s="23">
        <v>4.235467600393794</v>
      </c>
      <c r="O27" s="24">
        <v>3.0486146656840907</v>
      </c>
      <c r="P27" s="25"/>
    </row>
    <row r="28" spans="1:16" ht="12.75">
      <c r="A28" s="5" t="s">
        <v>41</v>
      </c>
      <c r="B28" s="21">
        <v>6.692495104841778</v>
      </c>
      <c r="C28" s="21">
        <v>7.3102170436519565</v>
      </c>
      <c r="D28" s="21">
        <v>6.573019061083674</v>
      </c>
      <c r="E28" s="21">
        <v>14.008927588341557</v>
      </c>
      <c r="F28" s="21">
        <v>5.245009977421744</v>
      </c>
      <c r="G28" s="21">
        <v>-4.876939099251287</v>
      </c>
      <c r="H28" s="21">
        <v>6.469453179716944</v>
      </c>
      <c r="I28" s="21">
        <v>3.77889135710221</v>
      </c>
      <c r="J28" s="21">
        <v>4.75390687854782</v>
      </c>
      <c r="K28" s="21">
        <v>7.191182505743843</v>
      </c>
      <c r="L28" s="21">
        <v>5.548417551416929</v>
      </c>
      <c r="M28" s="21">
        <v>1.544275629136238</v>
      </c>
      <c r="N28" s="21">
        <v>12.19893797210323</v>
      </c>
      <c r="O28" s="28">
        <v>6.823866290171354</v>
      </c>
      <c r="P28" s="25"/>
    </row>
    <row r="29" spans="1:16" ht="12.75">
      <c r="A29" s="6" t="s">
        <v>42</v>
      </c>
      <c r="B29" s="21">
        <v>6.769388768427653</v>
      </c>
      <c r="C29" s="21">
        <v>8.718978326589767</v>
      </c>
      <c r="D29" s="21">
        <v>6.456272178111955</v>
      </c>
      <c r="E29" s="21">
        <v>10.453367731447361</v>
      </c>
      <c r="F29" s="21">
        <v>6.839096893616969</v>
      </c>
      <c r="G29" s="21">
        <v>-2.46331857762091</v>
      </c>
      <c r="H29" s="21">
        <v>6.406901758718275</v>
      </c>
      <c r="I29" s="21">
        <v>5.322145030428227</v>
      </c>
      <c r="J29" s="21">
        <v>5.048590814539478</v>
      </c>
      <c r="K29" s="21">
        <v>5.8234268232024045</v>
      </c>
      <c r="L29" s="21">
        <v>5.924913943444388</v>
      </c>
      <c r="M29" s="21">
        <v>1.5438766526715275</v>
      </c>
      <c r="N29" s="21">
        <v>12.160210232746227</v>
      </c>
      <c r="O29" s="28">
        <v>6.811265889419316</v>
      </c>
      <c r="P29" s="25"/>
    </row>
    <row r="30" spans="1:16" ht="12.75">
      <c r="A30" s="6" t="s">
        <v>43</v>
      </c>
      <c r="B30" s="21">
        <v>6.363271308554208</v>
      </c>
      <c r="C30" s="21">
        <v>8.178333567571894</v>
      </c>
      <c r="D30" s="21">
        <v>6.075869354483143</v>
      </c>
      <c r="E30" s="21">
        <v>9.84584957802721</v>
      </c>
      <c r="F30" s="21">
        <v>6.034832631366416</v>
      </c>
      <c r="G30" s="21">
        <v>-1.8045904894901654</v>
      </c>
      <c r="H30" s="21">
        <v>6.8913551375494375</v>
      </c>
      <c r="I30" s="21">
        <v>4.867133271226787</v>
      </c>
      <c r="J30" s="21">
        <v>5.278718636970425</v>
      </c>
      <c r="K30" s="21">
        <v>7.42648315484733</v>
      </c>
      <c r="L30" s="21">
        <v>5.895680306185791</v>
      </c>
      <c r="M30" s="21">
        <v>1.5422949164798805</v>
      </c>
      <c r="N30" s="21">
        <v>9.817961318475565</v>
      </c>
      <c r="O30" s="28">
        <v>6.206492982087242</v>
      </c>
      <c r="P30" s="25"/>
    </row>
    <row r="31" spans="1:16" ht="12.75">
      <c r="A31" s="7" t="s">
        <v>44</v>
      </c>
      <c r="B31" s="22">
        <v>6.532034727428915</v>
      </c>
      <c r="C31" s="23">
        <v>8.317495620737937</v>
      </c>
      <c r="D31" s="23">
        <v>6.252726813732612</v>
      </c>
      <c r="E31" s="23">
        <v>12.67878872526298</v>
      </c>
      <c r="F31" s="23">
        <v>5.792392114119926</v>
      </c>
      <c r="G31" s="23">
        <v>-1.0901044845007646</v>
      </c>
      <c r="H31" s="23">
        <v>5.360688694949678</v>
      </c>
      <c r="I31" s="23">
        <v>4.651387579850774</v>
      </c>
      <c r="J31" s="23">
        <v>5.692644431518246</v>
      </c>
      <c r="K31" s="23">
        <v>9.149660499292956</v>
      </c>
      <c r="L31" s="23">
        <v>5.412024953042205</v>
      </c>
      <c r="M31" s="23">
        <v>1.5395304419857814</v>
      </c>
      <c r="N31" s="23">
        <v>8.496363112701943</v>
      </c>
      <c r="O31" s="24">
        <v>6.020828191299676</v>
      </c>
      <c r="P31" s="25"/>
    </row>
    <row r="32" spans="1:16" ht="12.75">
      <c r="A32" s="5" t="s">
        <v>45</v>
      </c>
      <c r="B32" s="21">
        <v>2.679256678339037</v>
      </c>
      <c r="C32" s="21">
        <v>7.115453412807815</v>
      </c>
      <c r="D32" s="21">
        <v>2.0034994097107406</v>
      </c>
      <c r="E32" s="21">
        <v>-9.54842893560086</v>
      </c>
      <c r="F32" s="21">
        <v>5.14787778966086</v>
      </c>
      <c r="G32" s="21">
        <v>4.26369110293634</v>
      </c>
      <c r="H32" s="21">
        <v>-0.1232044370421459</v>
      </c>
      <c r="I32" s="21">
        <v>4.536017603668618</v>
      </c>
      <c r="J32" s="21">
        <v>6.3020287864011815</v>
      </c>
      <c r="K32" s="21">
        <v>8.119015156373543</v>
      </c>
      <c r="L32" s="21">
        <v>1.3166118119701142</v>
      </c>
      <c r="M32" s="21">
        <v>1.2904703658021432</v>
      </c>
      <c r="N32" s="21">
        <v>5.100798596048439</v>
      </c>
      <c r="O32" s="28">
        <v>4.286067127507742</v>
      </c>
      <c r="P32" s="25"/>
    </row>
    <row r="33" spans="1:16" ht="12.75">
      <c r="A33" s="6" t="s">
        <v>46</v>
      </c>
      <c r="B33" s="21">
        <v>2.7176011219773866</v>
      </c>
      <c r="C33" s="21">
        <v>6.43975411639055</v>
      </c>
      <c r="D33" s="21">
        <v>2.14701577999592</v>
      </c>
      <c r="E33" s="21">
        <v>-10.440754164029197</v>
      </c>
      <c r="F33" s="21">
        <v>4.42982040341513</v>
      </c>
      <c r="G33" s="21">
        <v>5.064671565241152</v>
      </c>
      <c r="H33" s="21">
        <v>-0.5974489383382409</v>
      </c>
      <c r="I33" s="21">
        <v>4.056337045451741</v>
      </c>
      <c r="J33" s="21">
        <v>7.204294790887489</v>
      </c>
      <c r="K33" s="21">
        <v>12.886003397320955</v>
      </c>
      <c r="L33" s="21">
        <v>0.4845909373307089</v>
      </c>
      <c r="M33" s="21">
        <v>1.2921253788801712</v>
      </c>
      <c r="N33" s="21">
        <v>5.198261044408858</v>
      </c>
      <c r="O33" s="28">
        <v>4.843977634163865</v>
      </c>
      <c r="P33" s="25"/>
    </row>
    <row r="34" spans="1:16" ht="12.75">
      <c r="A34" s="6" t="s">
        <v>47</v>
      </c>
      <c r="B34" s="21">
        <v>4.178711733935336</v>
      </c>
      <c r="C34" s="21">
        <v>7.724134874275546</v>
      </c>
      <c r="D34" s="21">
        <v>3.6463447214222677</v>
      </c>
      <c r="E34" s="21">
        <v>-7.130720074670949</v>
      </c>
      <c r="F34" s="21">
        <v>6.365910230931182</v>
      </c>
      <c r="G34" s="21">
        <v>6.545766958794608</v>
      </c>
      <c r="H34" s="21">
        <v>-0.7335830776365349</v>
      </c>
      <c r="I34" s="21">
        <v>5.6879675607482305</v>
      </c>
      <c r="J34" s="21">
        <v>7.039481029306671</v>
      </c>
      <c r="K34" s="21">
        <v>9.96810564474886</v>
      </c>
      <c r="L34" s="21">
        <v>-0.020847482630848013</v>
      </c>
      <c r="M34" s="21">
        <v>1.2986891618388174</v>
      </c>
      <c r="N34" s="21">
        <v>6.120111923992422</v>
      </c>
      <c r="O34" s="28">
        <v>4.838442890827266</v>
      </c>
      <c r="P34" s="25"/>
    </row>
    <row r="35" spans="1:16" ht="12.75">
      <c r="A35" s="7" t="s">
        <v>48</v>
      </c>
      <c r="B35" s="23">
        <v>2.739918000572872</v>
      </c>
      <c r="C35" s="23">
        <v>5.321131797809642</v>
      </c>
      <c r="D35" s="23">
        <v>2.355718647262517</v>
      </c>
      <c r="E35" s="23">
        <v>-5.359788254715891</v>
      </c>
      <c r="F35" s="23">
        <v>2.7464136904715275</v>
      </c>
      <c r="G35" s="23">
        <v>5.585284559312198</v>
      </c>
      <c r="H35" s="23">
        <v>0.7439472059674879</v>
      </c>
      <c r="I35" s="23">
        <v>3.0011417240555005</v>
      </c>
      <c r="J35" s="23">
        <v>3.9669301584895678</v>
      </c>
      <c r="K35" s="23">
        <v>6.872326791767125</v>
      </c>
      <c r="L35" s="23">
        <v>-0.18496647680106282</v>
      </c>
      <c r="M35" s="23">
        <v>1.3101616280738693</v>
      </c>
      <c r="N35" s="23">
        <v>4.417936785357246</v>
      </c>
      <c r="O35" s="24">
        <v>3.2793614202879073</v>
      </c>
      <c r="P35" s="25"/>
    </row>
    <row r="36" spans="1:16" ht="409.5">
      <c r="A36" s="5" t="s">
        <v>49</v>
      </c>
      <c r="B36" s="21">
        <v>-4.2748911328148065</v>
      </c>
      <c r="C36" s="21">
        <v>-6.198979595452503</v>
      </c>
      <c r="D36" s="21">
        <v>-3.9841332536189267</v>
      </c>
      <c r="E36" s="21">
        <v>-0.894450461509666</v>
      </c>
      <c r="F36" s="21">
        <v>-21.043267125517605</v>
      </c>
      <c r="G36" s="21">
        <v>-8.38975632141813</v>
      </c>
      <c r="H36" s="21">
        <v>5.76848796885745</v>
      </c>
      <c r="I36" s="21">
        <v>-16.809947875874297</v>
      </c>
      <c r="J36" s="21">
        <v>-6.0146561670570975</v>
      </c>
      <c r="K36" s="21">
        <v>-4.755749525018659</v>
      </c>
      <c r="L36" s="21">
        <v>0.3292398736823188</v>
      </c>
      <c r="M36" s="21">
        <v>4.9078041302915265</v>
      </c>
      <c r="N36" s="21">
        <v>0.588487205135757</v>
      </c>
      <c r="O36" s="28">
        <v>-0.49612769080742414</v>
      </c>
      <c r="P36" s="25"/>
    </row>
    <row r="37" spans="1:16" ht="409.5">
      <c r="A37" s="6" t="s">
        <v>50</v>
      </c>
      <c r="B37" s="21">
        <v>-1.7959558350337468</v>
      </c>
      <c r="C37" s="21">
        <v>-3.40081965586021</v>
      </c>
      <c r="D37" s="21">
        <v>-1.5541785090387616</v>
      </c>
      <c r="E37" s="21">
        <v>6.692567138956584</v>
      </c>
      <c r="F37" s="21">
        <v>-16.81671839590615</v>
      </c>
      <c r="G37" s="21">
        <v>-6.886887595138913</v>
      </c>
      <c r="H37" s="21">
        <v>6.962717035569099</v>
      </c>
      <c r="I37" s="21">
        <v>-13.34577888431009</v>
      </c>
      <c r="J37" s="21">
        <v>-4.648490135638617</v>
      </c>
      <c r="K37" s="21">
        <v>-4.684176423857711</v>
      </c>
      <c r="L37" s="21">
        <v>0.6669352339577994</v>
      </c>
      <c r="M37" s="21">
        <v>4.900679292826005</v>
      </c>
      <c r="N37" s="21">
        <v>2.449847693917495</v>
      </c>
      <c r="O37" s="28">
        <v>0.4218537222983043</v>
      </c>
      <c r="P37" s="25"/>
    </row>
    <row r="38" spans="1:16" ht="409.5">
      <c r="A38" s="6" t="s">
        <v>51</v>
      </c>
      <c r="B38" s="21">
        <v>-1.6003093585217898</v>
      </c>
      <c r="C38" s="21">
        <v>-1.9053677492524068</v>
      </c>
      <c r="D38" s="21">
        <v>-1.5537711132704413</v>
      </c>
      <c r="E38" s="21">
        <v>4.8563994666753985</v>
      </c>
      <c r="F38" s="21">
        <v>-15.20970470208034</v>
      </c>
      <c r="G38" s="21">
        <v>-5.047277691215591</v>
      </c>
      <c r="H38" s="21">
        <v>6.971266362978712</v>
      </c>
      <c r="I38" s="21">
        <v>-11.720530869951373</v>
      </c>
      <c r="J38" s="21">
        <v>-2.724247172334382</v>
      </c>
      <c r="K38" s="21">
        <v>-4.492653295502446</v>
      </c>
      <c r="L38" s="21">
        <v>0.6855982731374555</v>
      </c>
      <c r="M38" s="21">
        <v>4.823039177152655</v>
      </c>
      <c r="N38" s="21">
        <v>3.904873930827679</v>
      </c>
      <c r="O38" s="28">
        <v>1.3125341970730897</v>
      </c>
      <c r="P38" s="25"/>
    </row>
    <row r="39" spans="1:16" ht="409.5">
      <c r="A39" s="7" t="s">
        <v>52</v>
      </c>
      <c r="B39" s="22">
        <v>-0.36098399017352456</v>
      </c>
      <c r="C39" s="23">
        <v>-0.1868518481974335</v>
      </c>
      <c r="D39" s="23">
        <v>-0.38852235601670726</v>
      </c>
      <c r="E39" s="23">
        <v>2.941645444650276</v>
      </c>
      <c r="F39" s="23">
        <v>-10.019736732589536</v>
      </c>
      <c r="G39" s="23">
        <v>-2.5915532887031856</v>
      </c>
      <c r="H39" s="23">
        <v>6.876880335715407</v>
      </c>
      <c r="I39" s="23">
        <v>-7.360495472086182</v>
      </c>
      <c r="J39" s="23">
        <v>-1.3920983247349028</v>
      </c>
      <c r="K39" s="23">
        <v>-2.3149647801577355</v>
      </c>
      <c r="L39" s="23">
        <v>0.9932697838931581</v>
      </c>
      <c r="M39" s="23">
        <v>4.823039159814213</v>
      </c>
      <c r="N39" s="23">
        <v>4.183509803315544</v>
      </c>
      <c r="O39" s="24">
        <v>1.9941224708252658</v>
      </c>
      <c r="P39" s="25"/>
    </row>
    <row r="40" spans="1:16" ht="409.5">
      <c r="A40" s="5" t="s">
        <v>53</v>
      </c>
      <c r="B40" s="21">
        <v>10.788094167240402</v>
      </c>
      <c r="C40" s="21">
        <v>16.542305197727416</v>
      </c>
      <c r="D40" s="21">
        <v>9.915161076308877</v>
      </c>
      <c r="E40" s="21">
        <v>3.504162303243219</v>
      </c>
      <c r="F40" s="21">
        <v>21.32697680865554</v>
      </c>
      <c r="G40" s="21">
        <v>14.550131333099547</v>
      </c>
      <c r="H40" s="21">
        <v>8.245652468074184</v>
      </c>
      <c r="I40" s="21">
        <v>19.293801152991264</v>
      </c>
      <c r="J40" s="21">
        <v>17.820552642064257</v>
      </c>
      <c r="K40" s="21">
        <v>9.912843361720313</v>
      </c>
      <c r="L40" s="21">
        <v>0.8598926865951873</v>
      </c>
      <c r="M40" s="21">
        <v>2.8692233108074783</v>
      </c>
      <c r="N40" s="21">
        <v>10.999353705823832</v>
      </c>
      <c r="O40" s="28">
        <v>9.09380509964095</v>
      </c>
      <c r="P40" s="25"/>
    </row>
    <row r="41" spans="1:16" ht="409.5">
      <c r="A41" s="6" t="s">
        <v>54</v>
      </c>
      <c r="B41" s="21">
        <v>8.925784821335526</v>
      </c>
      <c r="C41" s="21">
        <v>12.959373850768063</v>
      </c>
      <c r="D41" s="21">
        <v>8.293717905133512</v>
      </c>
      <c r="E41" s="21">
        <v>9.719085049488507</v>
      </c>
      <c r="F41" s="21">
        <v>15.166245989631122</v>
      </c>
      <c r="G41" s="21">
        <v>16.39024259704158</v>
      </c>
      <c r="H41" s="21">
        <v>6.14268662212567</v>
      </c>
      <c r="I41" s="21">
        <v>15.224342130207669</v>
      </c>
      <c r="J41" s="21">
        <v>14.639806569658553</v>
      </c>
      <c r="K41" s="21">
        <v>6.568750198419959</v>
      </c>
      <c r="L41" s="21">
        <v>0.794511685666266</v>
      </c>
      <c r="M41" s="21">
        <v>2.898359707184772</v>
      </c>
      <c r="N41" s="21">
        <v>5.8546956477640855</v>
      </c>
      <c r="O41" s="28">
        <v>6.395908068852574</v>
      </c>
      <c r="P41" s="25"/>
    </row>
    <row r="42" spans="1:16" ht="409.5">
      <c r="A42" s="6" t="s">
        <v>55</v>
      </c>
      <c r="B42" s="21">
        <v>8.121012941829564</v>
      </c>
      <c r="C42" s="21">
        <v>11.2754620833047</v>
      </c>
      <c r="D42" s="21">
        <v>7.63629576149869</v>
      </c>
      <c r="E42" s="21">
        <v>8.961930742246672</v>
      </c>
      <c r="F42" s="21">
        <v>11.694837288636206</v>
      </c>
      <c r="G42" s="21">
        <v>14.173078320169852</v>
      </c>
      <c r="H42" s="21">
        <v>4.939459565337723</v>
      </c>
      <c r="I42" s="21">
        <v>12.281557376786223</v>
      </c>
      <c r="J42" s="21">
        <v>13.704707556712759</v>
      </c>
      <c r="K42" s="21">
        <v>8.198397187527995</v>
      </c>
      <c r="L42" s="21">
        <v>0.8214192195301173</v>
      </c>
      <c r="M42" s="21">
        <v>3.0139556991728655</v>
      </c>
      <c r="N42" s="21">
        <v>4.494215555739012</v>
      </c>
      <c r="O42" s="28">
        <v>5.862284842232479</v>
      </c>
      <c r="P42" s="25"/>
    </row>
    <row r="43" spans="1:16" ht="409.5">
      <c r="A43" s="7" t="s">
        <v>56</v>
      </c>
      <c r="B43" s="22">
        <v>6.689094984938149</v>
      </c>
      <c r="C43" s="23">
        <v>8.967153632424107</v>
      </c>
      <c r="D43" s="23">
        <v>6.341381869364615</v>
      </c>
      <c r="E43" s="23">
        <v>7.909846610817106</v>
      </c>
      <c r="F43" s="23">
        <v>8.311096683960884</v>
      </c>
      <c r="G43" s="23">
        <v>12.360759462008852</v>
      </c>
      <c r="H43" s="23">
        <v>4.017542585729594</v>
      </c>
      <c r="I43" s="23">
        <v>9.303036321422464</v>
      </c>
      <c r="J43" s="23">
        <v>12.03068217696286</v>
      </c>
      <c r="K43" s="23">
        <v>8.531386234368178</v>
      </c>
      <c r="L43" s="23">
        <v>0.9350931931394024</v>
      </c>
      <c r="M43" s="23">
        <v>3.2161239932870123</v>
      </c>
      <c r="N43" s="23">
        <v>2.7064431488810436</v>
      </c>
      <c r="O43" s="24">
        <v>4.959147310281664</v>
      </c>
      <c r="P43" s="25"/>
    </row>
    <row r="44" ht="409.5">
      <c r="A44" s="17" t="s">
        <v>16</v>
      </c>
    </row>
    <row r="46" spans="2:15" ht="409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sheetProtection/>
  <mergeCells count="17">
    <mergeCell ref="N5:N7"/>
    <mergeCell ref="E4:E7"/>
    <mergeCell ref="O5:O7"/>
    <mergeCell ref="F4:I4"/>
    <mergeCell ref="J4:O4"/>
    <mergeCell ref="F5:F7"/>
    <mergeCell ref="G5:G7"/>
    <mergeCell ref="H5:H7"/>
    <mergeCell ref="M5:M7"/>
    <mergeCell ref="L5:L7"/>
    <mergeCell ref="A4:A7"/>
    <mergeCell ref="B4:B7"/>
    <mergeCell ref="D4:D7"/>
    <mergeCell ref="C4:C7"/>
    <mergeCell ref="K5:K7"/>
    <mergeCell ref="I5:I7"/>
    <mergeCell ref="J5:J7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P47"/>
  <sheetViews>
    <sheetView showGridLines="0" zoomScalePageLayoutView="0" workbookViewId="0" topLeftCell="A1">
      <selection activeCell="F1" sqref="F1"/>
    </sheetView>
  </sheetViews>
  <sheetFormatPr defaultColWidth="9.140625" defaultRowHeight="15"/>
  <cols>
    <col min="1" max="1" width="10.7109375" style="10" customWidth="1"/>
    <col min="2" max="15" width="15.7109375" style="10" customWidth="1"/>
    <col min="16" max="16384" width="9.140625" style="10" customWidth="1"/>
  </cols>
  <sheetData>
    <row r="2" spans="1:8" ht="12.75">
      <c r="A2" s="19" t="s">
        <v>18</v>
      </c>
      <c r="B2" s="20"/>
      <c r="C2" s="20"/>
      <c r="D2" s="20"/>
      <c r="E2" s="20"/>
      <c r="F2" s="20"/>
      <c r="G2" s="20"/>
      <c r="H2" s="20"/>
    </row>
    <row r="3" ht="13.5" thickBot="1"/>
    <row r="4" spans="1:15" ht="12.75">
      <c r="A4" s="33" t="s">
        <v>20</v>
      </c>
      <c r="B4" s="36" t="s">
        <v>3</v>
      </c>
      <c r="C4" s="36" t="s">
        <v>11</v>
      </c>
      <c r="D4" s="36" t="s">
        <v>10</v>
      </c>
      <c r="E4" s="43" t="s">
        <v>0</v>
      </c>
      <c r="F4" s="48" t="s">
        <v>1</v>
      </c>
      <c r="G4" s="49"/>
      <c r="H4" s="49"/>
      <c r="I4" s="49"/>
      <c r="J4" s="48" t="s">
        <v>2</v>
      </c>
      <c r="K4" s="49"/>
      <c r="L4" s="49"/>
      <c r="M4" s="49"/>
      <c r="N4" s="49"/>
      <c r="O4" s="50"/>
    </row>
    <row r="5" spans="1:15" ht="12.75">
      <c r="A5" s="34"/>
      <c r="B5" s="37"/>
      <c r="C5" s="37"/>
      <c r="D5" s="37"/>
      <c r="E5" s="44"/>
      <c r="F5" s="39" t="s">
        <v>5</v>
      </c>
      <c r="G5" s="39" t="s">
        <v>12</v>
      </c>
      <c r="H5" s="39" t="s">
        <v>14</v>
      </c>
      <c r="I5" s="41" t="s">
        <v>4</v>
      </c>
      <c r="J5" s="39" t="s">
        <v>6</v>
      </c>
      <c r="K5" s="39" t="s">
        <v>7</v>
      </c>
      <c r="L5" s="39" t="s">
        <v>8</v>
      </c>
      <c r="M5" s="39" t="s">
        <v>9</v>
      </c>
      <c r="N5" s="39" t="s">
        <v>13</v>
      </c>
      <c r="O5" s="46" t="s">
        <v>4</v>
      </c>
    </row>
    <row r="6" spans="1:15" ht="12.75">
      <c r="A6" s="34"/>
      <c r="B6" s="37"/>
      <c r="C6" s="37"/>
      <c r="D6" s="37"/>
      <c r="E6" s="44"/>
      <c r="F6" s="37"/>
      <c r="G6" s="37"/>
      <c r="H6" s="37"/>
      <c r="I6" s="41"/>
      <c r="J6" s="37"/>
      <c r="K6" s="37"/>
      <c r="L6" s="37"/>
      <c r="M6" s="37"/>
      <c r="N6" s="37"/>
      <c r="O6" s="46"/>
    </row>
    <row r="7" spans="1:15" ht="13.5" thickBot="1">
      <c r="A7" s="35"/>
      <c r="B7" s="38"/>
      <c r="C7" s="38"/>
      <c r="D7" s="38"/>
      <c r="E7" s="45"/>
      <c r="F7" s="40"/>
      <c r="G7" s="40"/>
      <c r="H7" s="40"/>
      <c r="I7" s="42"/>
      <c r="J7" s="40"/>
      <c r="K7" s="40"/>
      <c r="L7" s="40"/>
      <c r="M7" s="40"/>
      <c r="N7" s="40"/>
      <c r="O7" s="47"/>
    </row>
    <row r="8" spans="1:16" ht="12.75">
      <c r="A8" s="1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4"/>
    </row>
    <row r="9" spans="1:16" ht="12.75">
      <c r="A9" s="2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6" ht="12.75">
      <c r="A10" s="2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4"/>
    </row>
    <row r="11" spans="1:16" ht="12.75">
      <c r="A11" s="3" t="s">
        <v>24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4"/>
    </row>
    <row r="12" spans="1:16" ht="12.75">
      <c r="A12" s="4" t="s">
        <v>25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4"/>
    </row>
    <row r="13" spans="1:16" ht="12.75">
      <c r="A13" s="2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4"/>
    </row>
    <row r="14" spans="1:16" ht="12.75">
      <c r="A14" s="2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4"/>
    </row>
    <row r="15" spans="1:16" ht="12.75">
      <c r="A15" s="3" t="s">
        <v>28</v>
      </c>
      <c r="B15" s="22">
        <f>((SUM('Série encadeada'!B12:B15)/SUM('Série encadeada'!B8:B11))-1)*100</f>
        <v>1.6492549495876752</v>
      </c>
      <c r="C15" s="23">
        <f>((SUM('Série encadeada'!C12:C15)/SUM('Série encadeada'!C8:C11))-1)*100</f>
        <v>0.5974500501493507</v>
      </c>
      <c r="D15" s="23">
        <f>((SUM('Série encadeada'!D12:D15)/SUM('Série encadeada'!D8:D11))-1)*100</f>
        <v>1.8033070254508177</v>
      </c>
      <c r="E15" s="23">
        <f>((SUM('Série encadeada'!E12:E15)/SUM('Série encadeada'!E8:E11))-1)*100</f>
        <v>16.439983999999708</v>
      </c>
      <c r="F15" s="23">
        <f>((SUM('Série encadeada'!F12:F15)/SUM('Série encadeada'!F8:F11))-1)*100</f>
        <v>1.0390539999999282</v>
      </c>
      <c r="G15" s="23">
        <f>((SUM('Série encadeada'!G12:G15)/SUM('Série encadeada'!G8:G11))-1)*100</f>
        <v>0.08828000000022929</v>
      </c>
      <c r="H15" s="23">
        <f>((SUM('Série encadeada'!H12:H15)/SUM('Série encadeada'!H8:H11))-1)*100</f>
        <v>0.7743529999999055</v>
      </c>
      <c r="I15" s="23">
        <f>((SUM('Série encadeada'!I12:I15)/SUM('Série encadeada'!I8:I11))-1)*100</f>
        <v>0.8852860000000184</v>
      </c>
      <c r="J15" s="23">
        <f>((SUM('Série encadeada'!J12:J15)/SUM('Série encadeada'!J8:J11))-1)*100</f>
        <v>-0.9274040000000539</v>
      </c>
      <c r="K15" s="23">
        <f>((SUM('Série encadeada'!K12:K15)/SUM('Série encadeada'!K8:K11))-1)*100</f>
        <v>-1.584546999999903</v>
      </c>
      <c r="L15" s="23">
        <f>((SUM('Série encadeada'!L12:L15)/SUM('Série encadeada'!L8:L11))-1)*100</f>
        <v>3.031103999999951</v>
      </c>
      <c r="M15" s="23">
        <f>((SUM('Série encadeada'!M12:M15)/SUM('Série encadeada'!M8:M11))-1)*100</f>
        <v>1.1816889999998414</v>
      </c>
      <c r="N15" s="23">
        <f>((SUM('Série encadeada'!N12:N15)/SUM('Série encadeada'!N8:N11))-1)*100</f>
        <v>-1.4795930000000124</v>
      </c>
      <c r="O15" s="24">
        <f>((SUM('Série encadeada'!O12:O15)/SUM('Série encadeada'!O8:O11))-1)*100</f>
        <v>-0.15440302496140257</v>
      </c>
      <c r="P15" s="25"/>
    </row>
    <row r="16" spans="1:16" ht="12.75">
      <c r="A16" s="4" t="s">
        <v>29</v>
      </c>
      <c r="B16" s="26">
        <f>((SUM('Série encadeada'!B13:B16)/SUM('Série encadeada'!B9:B12))-1)*100</f>
        <v>5.4513618318214885</v>
      </c>
      <c r="C16" s="27">
        <f>((SUM('Série encadeada'!C13:C16)/SUM('Série encadeada'!C9:C12))-1)*100</f>
        <v>0.9729713079725144</v>
      </c>
      <c r="D16" s="27">
        <f>((SUM('Série encadeada'!D13:D16)/SUM('Série encadeada'!D9:D12))-1)*100</f>
        <v>6.1456126861541005</v>
      </c>
      <c r="E16" s="27">
        <f>((SUM('Série encadeada'!E13:E16)/SUM('Série encadeada'!E9:E12))-1)*100</f>
        <v>34.44693788068531</v>
      </c>
      <c r="F16" s="27">
        <f>((SUM('Série encadeada'!F13:F16)/SUM('Série encadeada'!F9:F12))-1)*100</f>
        <v>0.32573603900967196</v>
      </c>
      <c r="G16" s="27">
        <f>((SUM('Série encadeada'!G13:G16)/SUM('Série encadeada'!G9:G12))-1)*100</f>
        <v>-0.7746977960893742</v>
      </c>
      <c r="H16" s="27">
        <f>((SUM('Série encadeada'!H13:H16)/SUM('Série encadeada'!H9:H12))-1)*100</f>
        <v>1.0675771234963216</v>
      </c>
      <c r="I16" s="27">
        <f>((SUM('Série encadeada'!I13:I16)/SUM('Série encadeada'!I9:I12))-1)*100</f>
        <v>0.20093875928470784</v>
      </c>
      <c r="J16" s="27">
        <f>((SUM('Série encadeada'!J13:J16)/SUM('Série encadeada'!J9:J12))-1)*100</f>
        <v>2.0767216344367734</v>
      </c>
      <c r="K16" s="27">
        <f>((SUM('Série encadeada'!K13:K16)/SUM('Série encadeada'!K9:K12))-1)*100</f>
        <v>5.508425286587815</v>
      </c>
      <c r="L16" s="27">
        <f>((SUM('Série encadeada'!L13:L16)/SUM('Série encadeada'!L9:L12))-1)*100</f>
        <v>2.958125260655442</v>
      </c>
      <c r="M16" s="27">
        <f>((SUM('Série encadeada'!M13:M16)/SUM('Série encadeada'!M9:M12))-1)*100</f>
        <v>1.6166674346079324</v>
      </c>
      <c r="N16" s="27">
        <f>((SUM('Série encadeada'!N13:N16)/SUM('Série encadeada'!N9:N12))-1)*100</f>
        <v>-1.5093955096932121</v>
      </c>
      <c r="O16" s="28">
        <f>((SUM('Série encadeada'!O13:O16)/SUM('Série encadeada'!O9:O12))-1)*100</f>
        <v>1.266412448422427</v>
      </c>
      <c r="P16" s="25"/>
    </row>
    <row r="17" spans="1:16" ht="12.75">
      <c r="A17" s="2" t="s">
        <v>30</v>
      </c>
      <c r="B17" s="26">
        <f>((SUM('Série encadeada'!B14:B17)/SUM('Série encadeada'!B10:B13))-1)*100</f>
        <v>7.348494992018284</v>
      </c>
      <c r="C17" s="27">
        <f>((SUM('Série encadeada'!C14:C17)/SUM('Série encadeada'!C10:C13))-1)*100</f>
        <v>1.9780513656402432</v>
      </c>
      <c r="D17" s="27">
        <f>((SUM('Série encadeada'!D14:D17)/SUM('Série encadeada'!D10:D13))-1)*100</f>
        <v>8.20560006940958</v>
      </c>
      <c r="E17" s="27">
        <f>((SUM('Série encadeada'!E14:E17)/SUM('Série encadeada'!E10:E13))-1)*100</f>
        <v>45.94479391034718</v>
      </c>
      <c r="F17" s="27">
        <f>((SUM('Série encadeada'!F14:F17)/SUM('Série encadeada'!F10:F13))-1)*100</f>
        <v>1.5604342046185105</v>
      </c>
      <c r="G17" s="27">
        <f>((SUM('Série encadeada'!G14:G17)/SUM('Série encadeada'!G10:G13))-1)*100</f>
        <v>1.3367291858364494</v>
      </c>
      <c r="H17" s="27">
        <f>((SUM('Série encadeada'!H14:H17)/SUM('Série encadeada'!H10:H13))-1)*100</f>
        <v>3.934682209043161</v>
      </c>
      <c r="I17" s="27">
        <f>((SUM('Série encadeada'!I14:I17)/SUM('Série encadeada'!I10:I13))-1)*100</f>
        <v>1.7759340174582805</v>
      </c>
      <c r="J17" s="27">
        <f>((SUM('Série encadeada'!J14:J17)/SUM('Série encadeada'!J10:J13))-1)*100</f>
        <v>4.5884632380918555</v>
      </c>
      <c r="K17" s="27">
        <f>((SUM('Série encadeada'!K14:K17)/SUM('Série encadeada'!K10:K13))-1)*100</f>
        <v>4.498830706765711</v>
      </c>
      <c r="L17" s="27">
        <f>((SUM('Série encadeada'!L14:L17)/SUM('Série encadeada'!L10:L13))-1)*100</f>
        <v>2.9164450442977996</v>
      </c>
      <c r="M17" s="27">
        <f>((SUM('Série encadeada'!M14:M17)/SUM('Série encadeada'!M10:M13))-1)*100</f>
        <v>2.0490948261990605</v>
      </c>
      <c r="N17" s="27">
        <f>((SUM('Série encadeada'!N14:N17)/SUM('Série encadeada'!N10:N13))-1)*100</f>
        <v>-0.6858617911299048</v>
      </c>
      <c r="O17" s="28">
        <f>((SUM('Série encadeada'!O14:O17)/SUM('Série encadeada'!O10:O13))-1)*100</f>
        <v>2.1684150907195665</v>
      </c>
      <c r="P17" s="25"/>
    </row>
    <row r="18" spans="1:16" ht="12.75">
      <c r="A18" s="2" t="s">
        <v>31</v>
      </c>
      <c r="B18" s="26">
        <f>((SUM('Série encadeada'!B15:B18)/SUM('Série encadeada'!B11:B14))-1)*100</f>
        <v>5.259573207876911</v>
      </c>
      <c r="C18" s="27">
        <f>((SUM('Série encadeada'!C15:C18)/SUM('Série encadeada'!C11:C14))-1)*100</f>
        <v>3.9636479532557667</v>
      </c>
      <c r="D18" s="27">
        <f>((SUM('Série encadeada'!D15:D18)/SUM('Série encadeada'!D11:D14))-1)*100</f>
        <v>5.471411609732391</v>
      </c>
      <c r="E18" s="27">
        <f>((SUM('Série encadeada'!E15:E18)/SUM('Série encadeada'!E11:E14))-1)*100</f>
        <v>4.7062431024269324</v>
      </c>
      <c r="F18" s="27">
        <f>((SUM('Série encadeada'!F15:F18)/SUM('Série encadeada'!F11:F14))-1)*100</f>
        <v>6.15861583473527</v>
      </c>
      <c r="G18" s="27">
        <f>((SUM('Série encadeada'!G15:G18)/SUM('Série encadeada'!G11:G14))-1)*100</f>
        <v>4.7079787196276035</v>
      </c>
      <c r="H18" s="27">
        <f>((SUM('Série encadeada'!H15:H18)/SUM('Série encadeada'!H11:H14))-1)*100</f>
        <v>5.878556122811651</v>
      </c>
      <c r="I18" s="27">
        <f>((SUM('Série encadeada'!I15:I18)/SUM('Série encadeada'!I11:I14))-1)*100</f>
        <v>5.9636090487667825</v>
      </c>
      <c r="J18" s="27">
        <f>((SUM('Série encadeada'!J15:J18)/SUM('Série encadeada'!J11:J14))-1)*100</f>
        <v>6.875440209173589</v>
      </c>
      <c r="K18" s="27">
        <f>((SUM('Série encadeada'!K15:K18)/SUM('Série encadeada'!K11:K14))-1)*100</f>
        <v>3.065793020693075</v>
      </c>
      <c r="L18" s="27">
        <f>((SUM('Série encadeada'!L15:L18)/SUM('Série encadeada'!L11:L14))-1)*100</f>
        <v>3.027777119961539</v>
      </c>
      <c r="M18" s="27">
        <f>((SUM('Série encadeada'!M15:M18)/SUM('Série encadeada'!M11:M14))-1)*100</f>
        <v>2.4790088623611206</v>
      </c>
      <c r="N18" s="27">
        <f>((SUM('Série encadeada'!N15:N18)/SUM('Série encadeada'!N11:N14))-1)*100</f>
        <v>2.2079450844598725</v>
      </c>
      <c r="O18" s="28">
        <f>((SUM('Série encadeada'!O15:O18)/SUM('Série encadeada'!O11:O14))-1)*100</f>
        <v>3.628186308237602</v>
      </c>
      <c r="P18" s="25"/>
    </row>
    <row r="19" spans="1:16" ht="12.75">
      <c r="A19" s="3" t="s">
        <v>32</v>
      </c>
      <c r="B19" s="22">
        <f>((SUM('Série encadeada'!B16:B19)/SUM('Série encadeada'!B12:B15))-1)*100</f>
        <v>3.337022982445137</v>
      </c>
      <c r="C19" s="23">
        <f>((SUM('Série encadeada'!C16:C19)/SUM('Série encadeada'!C12:C15))-1)*100</f>
        <v>4.999677401117109</v>
      </c>
      <c r="D19" s="23">
        <f>((SUM('Série encadeada'!D16:D19)/SUM('Série encadeada'!D12:D15))-1)*100</f>
        <v>3.095255024475785</v>
      </c>
      <c r="E19" s="23">
        <f>((SUM('Série encadeada'!E16:E19)/SUM('Série encadeada'!E12:E15))-1)*100</f>
        <v>-10.59898462370098</v>
      </c>
      <c r="F19" s="23">
        <f>((SUM('Série encadeada'!F16:F19)/SUM('Série encadeada'!F12:F15))-1)*100</f>
        <v>6.964414967701549</v>
      </c>
      <c r="G19" s="23">
        <f>((SUM('Série encadeada'!G16:G19)/SUM('Série encadeada'!G12:G15))-1)*100</f>
        <v>7.652544333862177</v>
      </c>
      <c r="H19" s="23">
        <f>((SUM('Série encadeada'!H16:H19)/SUM('Série encadeada'!H12:H15))-1)*100</f>
        <v>6.985873677601462</v>
      </c>
      <c r="I19" s="23">
        <f>((SUM('Série encadeada'!I16:I19)/SUM('Série encadeada'!I12:I15))-1)*100</f>
        <v>7.05136723307711</v>
      </c>
      <c r="J19" s="23">
        <f>((SUM('Série encadeada'!J16:J19)/SUM('Série encadeada'!J12:J15))-1)*100</f>
        <v>7.6380667364362775</v>
      </c>
      <c r="K19" s="23">
        <f>((SUM('Série encadeada'!K16:K19)/SUM('Série encadeada'!K12:K15))-1)*100</f>
        <v>3.0838642789154713</v>
      </c>
      <c r="L19" s="23">
        <f>((SUM('Série encadeada'!L16:L19)/SUM('Série encadeada'!L12:L15))-1)*100</f>
        <v>3.1873132214520483</v>
      </c>
      <c r="M19" s="23">
        <f>((SUM('Série encadeada'!M16:M19)/SUM('Série encadeada'!M12:M15))-1)*100</f>
        <v>2.9064468374314867</v>
      </c>
      <c r="N19" s="23">
        <f>((SUM('Série encadeada'!N16:N19)/SUM('Série encadeada'!N12:N15))-1)*100</f>
        <v>3.363622929409793</v>
      </c>
      <c r="O19" s="24">
        <f>((SUM('Série encadeada'!O16:O19)/SUM('Série encadeada'!O12:O15))-1)*100</f>
        <v>4.182163385732474</v>
      </c>
      <c r="P19" s="25"/>
    </row>
    <row r="20" spans="1:16" ht="12.75">
      <c r="A20" s="5" t="s">
        <v>33</v>
      </c>
      <c r="B20" s="26">
        <f>((SUM('Série encadeada'!B17:B20)/SUM('Série encadeada'!B13:B16))-1)*100</f>
        <v>-1.1454568443753366</v>
      </c>
      <c r="C20" s="27">
        <f>((SUM('Série encadeada'!C17:C20)/SUM('Série encadeada'!C13:C16))-1)*100</f>
        <v>2.151506490626809</v>
      </c>
      <c r="D20" s="27">
        <f>((SUM('Série encadeada'!D17:D20)/SUM('Série encadeada'!D13:D16))-1)*100</f>
        <v>-1.6098873721238194</v>
      </c>
      <c r="E20" s="27">
        <f>((SUM('Série encadeada'!E17:E20)/SUM('Série encadeada'!E13:E16))-1)*100</f>
        <v>-33.41272090241062</v>
      </c>
      <c r="F20" s="27">
        <f>((SUM('Série encadeada'!F17:F20)/SUM('Série encadeada'!F13:F16))-1)*100</f>
        <v>4.78918277594973</v>
      </c>
      <c r="G20" s="27">
        <f>((SUM('Série encadeada'!G17:G20)/SUM('Série encadeada'!G13:G16))-1)*100</f>
        <v>7.271421342343776</v>
      </c>
      <c r="H20" s="27">
        <f>((SUM('Série encadeada'!H17:H20)/SUM('Série encadeada'!H13:H16))-1)*100</f>
        <v>7.277740021674051</v>
      </c>
      <c r="I20" s="27">
        <f>((SUM('Série encadeada'!I17:I20)/SUM('Série encadeada'!I13:I16))-1)*100</f>
        <v>5.373128392497195</v>
      </c>
      <c r="J20" s="27">
        <f>((SUM('Série encadeada'!J17:J20)/SUM('Série encadeada'!J13:J16))-1)*100</f>
        <v>4.932468046780647</v>
      </c>
      <c r="K20" s="27">
        <f>((SUM('Série encadeada'!K17:K20)/SUM('Série encadeada'!K13:K16))-1)*100</f>
        <v>0.23493575458031213</v>
      </c>
      <c r="L20" s="27">
        <f>((SUM('Série encadeada'!L17:L20)/SUM('Série encadeada'!L13:L16))-1)*100</f>
        <v>3.4567899522596646</v>
      </c>
      <c r="M20" s="27">
        <f>((SUM('Série encadeada'!M17:M20)/SUM('Série encadeada'!M13:M16))-1)*100</f>
        <v>2.441953909195238</v>
      </c>
      <c r="N20" s="27">
        <f>((SUM('Série encadeada'!N17:N20)/SUM('Série encadeada'!N13:N16))-1)*100</f>
        <v>5.962409388609147</v>
      </c>
      <c r="O20" s="28">
        <f>((SUM('Série encadeada'!O17:O20)/SUM('Série encadeada'!O13:O16))-1)*100</f>
        <v>3.716627298262787</v>
      </c>
      <c r="P20" s="25"/>
    </row>
    <row r="21" spans="1:16" ht="12.75">
      <c r="A21" s="6" t="s">
        <v>34</v>
      </c>
      <c r="B21" s="26">
        <f>((SUM('Série encadeada'!B18:B21)/SUM('Série encadeada'!B14:B17))-1)*100</f>
        <v>-2.8687502101219065</v>
      </c>
      <c r="C21" s="27">
        <f>((SUM('Série encadeada'!C18:C21)/SUM('Série encadeada'!C14:C17))-1)*100</f>
        <v>0.45369820487621837</v>
      </c>
      <c r="D21" s="27">
        <f>((SUM('Série encadeada'!D18:D21)/SUM('Série encadeada'!D14:D17))-1)*100</f>
        <v>-3.337581332064299</v>
      </c>
      <c r="E21" s="27">
        <f>((SUM('Série encadeada'!E18:E21)/SUM('Série encadeada'!E14:E17))-1)*100</f>
        <v>-37.63256005087655</v>
      </c>
      <c r="F21" s="27">
        <f>((SUM('Série encadeada'!F18:F21)/SUM('Série encadeada'!F14:F17))-1)*100</f>
        <v>1.7467869902458855</v>
      </c>
      <c r="G21" s="27">
        <f>((SUM('Série encadeada'!G18:G21)/SUM('Série encadeada'!G14:G17))-1)*100</f>
        <v>5.500265922007297</v>
      </c>
      <c r="H21" s="27">
        <f>((SUM('Série encadeada'!H18:H21)/SUM('Série encadeada'!H14:H17))-1)*100</f>
        <v>4.133999316990744</v>
      </c>
      <c r="I21" s="27">
        <f>((SUM('Série encadeada'!I18:I21)/SUM('Série encadeada'!I14:I17))-1)*100</f>
        <v>2.42318714195362</v>
      </c>
      <c r="J21" s="27">
        <f>((SUM('Série encadeada'!J18:J21)/SUM('Série encadeada'!J14:J17))-1)*100</f>
        <v>2.3340976139338165</v>
      </c>
      <c r="K21" s="27">
        <f>((SUM('Série encadeada'!K18:K21)/SUM('Série encadeada'!K14:K17))-1)*100</f>
        <v>0.8805708316619754</v>
      </c>
      <c r="L21" s="27">
        <f>((SUM('Série encadeada'!L18:L21)/SUM('Série encadeada'!L14:L17))-1)*100</f>
        <v>3.7070407553541074</v>
      </c>
      <c r="M21" s="27">
        <f>((SUM('Série encadeada'!M18:M21)/SUM('Série encadeada'!M14:M17))-1)*100</f>
        <v>1.9840997937120575</v>
      </c>
      <c r="N21" s="27">
        <f>((SUM('Série encadeada'!N18:N21)/SUM('Série encadeada'!N14:N17))-1)*100</f>
        <v>7.4981681460885685</v>
      </c>
      <c r="O21" s="28">
        <f>((SUM('Série encadeada'!O18:O21)/SUM('Série encadeada'!O14:O17))-1)*100</f>
        <v>3.0952437097977015</v>
      </c>
      <c r="P21" s="25"/>
    </row>
    <row r="22" spans="1:16" ht="12.75">
      <c r="A22" s="6" t="s">
        <v>35</v>
      </c>
      <c r="B22" s="26">
        <f>((SUM('Série encadeada'!B19:B22)/SUM('Série encadeada'!B15:B18))-1)*100</f>
        <v>-2.724157109817893</v>
      </c>
      <c r="C22" s="27">
        <f>((SUM('Série encadeada'!C19:C22)/SUM('Série encadeada'!C15:C18))-1)*100</f>
        <v>-1.1192612256324064</v>
      </c>
      <c r="D22" s="27">
        <f>((SUM('Série encadeada'!D19:D22)/SUM('Série encadeada'!D15:D18))-1)*100</f>
        <v>-2.952268772487787</v>
      </c>
      <c r="E22" s="27">
        <f>((SUM('Série encadeada'!E19:E22)/SUM('Série encadeada'!E15:E18))-1)*100</f>
        <v>-25.368683475483166</v>
      </c>
      <c r="F22" s="27">
        <f>((SUM('Série encadeada'!F19:F22)/SUM('Série encadeada'!F15:F18))-1)*100</f>
        <v>-3.173587667962785</v>
      </c>
      <c r="G22" s="27">
        <f>((SUM('Série encadeada'!G19:G22)/SUM('Série encadeada'!G15:G18))-1)*100</f>
        <v>1.253655333848247</v>
      </c>
      <c r="H22" s="27">
        <f>((SUM('Série encadeada'!H19:H22)/SUM('Série encadeada'!H15:H18))-1)*100</f>
        <v>1.453527124881182</v>
      </c>
      <c r="I22" s="27">
        <f>((SUM('Série encadeada'!I19:I22)/SUM('Série encadeada'!I15:I18))-1)*100</f>
        <v>-2.2149756465555726</v>
      </c>
      <c r="J22" s="27">
        <f>((SUM('Série encadeada'!J19:J22)/SUM('Série encadeada'!J15:J18))-1)*100</f>
        <v>-0.2603031332863215</v>
      </c>
      <c r="K22" s="27">
        <f>((SUM('Série encadeada'!K19:K22)/SUM('Série encadeada'!K15:K18))-1)*100</f>
        <v>1.8204298259378637</v>
      </c>
      <c r="L22" s="27">
        <f>((SUM('Série encadeada'!L19:L22)/SUM('Série encadeada'!L15:L18))-1)*100</f>
        <v>3.803838247467217</v>
      </c>
      <c r="M22" s="27">
        <f>((SUM('Série encadeada'!M19:M22)/SUM('Série encadeada'!M15:M18))-1)*100</f>
        <v>1.5326793125220783</v>
      </c>
      <c r="N22" s="27">
        <f>((SUM('Série encadeada'!N19:N22)/SUM('Série encadeada'!N15:N18))-1)*100</f>
        <v>6.009594915818051</v>
      </c>
      <c r="O22" s="28">
        <f>((SUM('Série encadeada'!O19:O22)/SUM('Série encadeada'!O15:O18))-1)*100</f>
        <v>1.5717296968976502</v>
      </c>
      <c r="P22" s="25"/>
    </row>
    <row r="23" spans="1:16" ht="12.75">
      <c r="A23" s="7" t="s">
        <v>36</v>
      </c>
      <c r="B23" s="22">
        <f>((SUM('Série encadeada'!B20:B23)/SUM('Série encadeada'!B16:B19))-1)*100</f>
        <v>-2.8400168344333454</v>
      </c>
      <c r="C23" s="23">
        <f>((SUM('Série encadeada'!C20:C23)/SUM('Série encadeada'!C16:C19))-1)*100</f>
        <v>-1.8115018283488493</v>
      </c>
      <c r="D23" s="23">
        <f>((SUM('Série encadeada'!D20:D23)/SUM('Série encadeada'!D16:D19))-1)*100</f>
        <v>-2.995774931648121</v>
      </c>
      <c r="E23" s="23">
        <f>((SUM('Série encadeada'!E20:E23)/SUM('Série encadeada'!E16:E19))-1)*100</f>
        <v>-17.374870084618188</v>
      </c>
      <c r="F23" s="23">
        <f>((SUM('Série encadeada'!F20:F23)/SUM('Série encadeada'!F16:F19))-1)*100</f>
        <v>-5.200880570589684</v>
      </c>
      <c r="G23" s="23">
        <f>((SUM('Série encadeada'!G20:G23)/SUM('Série encadeada'!G16:G19))-1)*100</f>
        <v>-0.3446815232418743</v>
      </c>
      <c r="H23" s="23">
        <f>((SUM('Série encadeada'!H20:H23)/SUM('Série encadeada'!H16:H19))-1)*100</f>
        <v>-0.14664100007049097</v>
      </c>
      <c r="I23" s="23">
        <f>((SUM('Série encadeada'!I20:I23)/SUM('Série encadeada'!I16:I19))-1)*100</f>
        <v>-4.112023993390002</v>
      </c>
      <c r="J23" s="23">
        <f>((SUM('Série encadeada'!J20:J23)/SUM('Série encadeada'!J16:J19))-1)*100</f>
        <v>-2.2180465465307164</v>
      </c>
      <c r="K23" s="23">
        <f>((SUM('Série encadeada'!K20:K23)/SUM('Série encadeada'!K16:K19))-1)*100</f>
        <v>3.0679607026295574</v>
      </c>
      <c r="L23" s="23">
        <f>((SUM('Série encadeada'!L20:L23)/SUM('Série encadeada'!L16:L19))-1)*100</f>
        <v>3.6470582503162152</v>
      </c>
      <c r="M23" s="23">
        <f>((SUM('Série encadeada'!M20:M23)/SUM('Série encadeada'!M16:M19))-1)*100</f>
        <v>1.0874932955160732</v>
      </c>
      <c r="N23" s="23">
        <f>((SUM('Série encadeada'!N20:N23)/SUM('Série encadeada'!N16:N19))-1)*100</f>
        <v>4.285186453258993</v>
      </c>
      <c r="O23" s="24">
        <f>((SUM('Série encadeada'!O20:O23)/SUM('Série encadeada'!O16:O19))-1)*100</f>
        <v>0.23812139230749985</v>
      </c>
      <c r="P23" s="25"/>
    </row>
    <row r="24" spans="1:16" ht="12.75">
      <c r="A24" s="5" t="s">
        <v>37</v>
      </c>
      <c r="B24" s="26">
        <f>((SUM('Série encadeada'!B21:B24)/SUM('Série encadeada'!B17:B20))-1)*100</f>
        <v>-1.4094322139310722</v>
      </c>
      <c r="C24" s="27">
        <f>((SUM('Série encadeada'!C21:C24)/SUM('Série encadeada'!C17:C20))-1)*100</f>
        <v>-1.0616525209225403</v>
      </c>
      <c r="D24" s="27">
        <f>((SUM('Série encadeada'!D21:D24)/SUM('Série encadeada'!D17:D20))-1)*100</f>
        <v>-1.4547622029811191</v>
      </c>
      <c r="E24" s="27">
        <f>((SUM('Série encadeada'!E21:E24)/SUM('Série encadeada'!E17:E20))-1)*100</f>
        <v>3.56074305452041</v>
      </c>
      <c r="F24" s="27">
        <f>((SUM('Série encadeada'!F21:F24)/SUM('Série encadeada'!F17:F20))-1)*100</f>
        <v>-4.844824180695628</v>
      </c>
      <c r="G24" s="27">
        <f>((SUM('Série encadeada'!G21:G24)/SUM('Série encadeada'!G17:G20))-1)*100</f>
        <v>0.10342858737779625</v>
      </c>
      <c r="H24" s="27">
        <f>((SUM('Série encadeada'!H21:H24)/SUM('Série encadeada'!H17:H20))-1)*100</f>
        <v>-1.8042646701489362</v>
      </c>
      <c r="I24" s="27">
        <f>((SUM('Série encadeada'!I21:I24)/SUM('Série encadeada'!I17:I20))-1)*100</f>
        <v>-3.8972827387930065</v>
      </c>
      <c r="J24" s="27">
        <f>((SUM('Série encadeada'!J21:J24)/SUM('Série encadeada'!J17:J20))-1)*100</f>
        <v>-1.9925671292996827</v>
      </c>
      <c r="K24" s="27">
        <f>((SUM('Série encadeada'!K21:K24)/SUM('Série encadeada'!K17:K20))-1)*100</f>
        <v>4.294507958526328</v>
      </c>
      <c r="L24" s="27">
        <f>((SUM('Série encadeada'!L21:L24)/SUM('Série encadeada'!L17:L20))-1)*100</f>
        <v>3.146918389047193</v>
      </c>
      <c r="M24" s="27">
        <f>((SUM('Série encadeada'!M21:M24)/SUM('Série encadeada'!M17:M20))-1)*100</f>
        <v>1.5089793834220044</v>
      </c>
      <c r="N24" s="27">
        <f>((SUM('Série encadeada'!N21:N24)/SUM('Série encadeada'!N17:N20))-1)*100</f>
        <v>1.3451284640106254</v>
      </c>
      <c r="O24" s="28">
        <f>((SUM('Série encadeada'!O21:O24)/SUM('Série encadeada'!O17:O20))-1)*100</f>
        <v>-0.3470613098243036</v>
      </c>
      <c r="P24" s="25"/>
    </row>
    <row r="25" spans="1:16" ht="12.75">
      <c r="A25" s="6" t="s">
        <v>38</v>
      </c>
      <c r="B25" s="26">
        <f>((SUM('Série encadeada'!B22:B25)/SUM('Série encadeada'!B18:B21))-1)*100</f>
        <v>1.2119086725115968</v>
      </c>
      <c r="C25" s="27">
        <f>((SUM('Série encadeada'!C22:C25)/SUM('Série encadeada'!C18:C21))-1)*100</f>
        <v>0.05704372801245139</v>
      </c>
      <c r="D25" s="27">
        <f>((SUM('Série encadeada'!D22:D25)/SUM('Série encadeada'!D18:D21))-1)*100</f>
        <v>1.4067713257319703</v>
      </c>
      <c r="E25" s="27">
        <f>((SUM('Série encadeada'!E22:E25)/SUM('Série encadeada'!E18:E21))-1)*100</f>
        <v>40.18952710730572</v>
      </c>
      <c r="F25" s="27">
        <f>((SUM('Série encadeada'!F22:F25)/SUM('Série encadeada'!F18:F21))-1)*100</f>
        <v>-4.950237853259864</v>
      </c>
      <c r="G25" s="27">
        <f>((SUM('Série encadeada'!G22:G25)/SUM('Série encadeada'!G18:G21))-1)*100</f>
        <v>-1.1116202927156538</v>
      </c>
      <c r="H25" s="27">
        <f>((SUM('Série encadeada'!H22:H25)/SUM('Série encadeada'!H18:H21))-1)*100</f>
        <v>-0.7742137819999217</v>
      </c>
      <c r="I25" s="27">
        <f>((SUM('Série encadeada'!I22:I25)/SUM('Série encadeada'!I18:I21))-1)*100</f>
        <v>-4.02746500333806</v>
      </c>
      <c r="J25" s="27">
        <f>((SUM('Série encadeada'!J22:J25)/SUM('Série encadeada'!J18:J21))-1)*100</f>
        <v>-0.754305486991258</v>
      </c>
      <c r="K25" s="27">
        <f>((SUM('Série encadeada'!K22:K25)/SUM('Série encadeada'!K18:K21))-1)*100</f>
        <v>5.125130028586478</v>
      </c>
      <c r="L25" s="27">
        <f>((SUM('Série encadeada'!L22:L25)/SUM('Série encadeada'!L18:L21))-1)*100</f>
        <v>2.5635812097587696</v>
      </c>
      <c r="M25" s="27">
        <f>((SUM('Série encadeada'!M22:M25)/SUM('Série encadeada'!M18:M21))-1)*100</f>
        <v>1.9282456183124186</v>
      </c>
      <c r="N25" s="27">
        <f>((SUM('Série encadeada'!N22:N25)/SUM('Série encadeada'!N18:N21))-1)*100</f>
        <v>-0.5536868053646171</v>
      </c>
      <c r="O25" s="28">
        <f>((SUM('Série encadeada'!O22:O25)/SUM('Série encadeada'!O18:O21))-1)*100</f>
        <v>-0.179591148258873</v>
      </c>
      <c r="P25" s="25"/>
    </row>
    <row r="26" spans="1:16" ht="12.75">
      <c r="A26" s="6" t="s">
        <v>39</v>
      </c>
      <c r="B26" s="26">
        <f>((SUM('Série encadeada'!B23:B26)/SUM('Série encadeada'!B19:B22))-1)*100</f>
        <v>2.3548889578498766</v>
      </c>
      <c r="C26" s="27">
        <f>((SUM('Série encadeada'!C23:C26)/SUM('Série encadeada'!C19:C22))-1)*100</f>
        <v>1.259305621521456</v>
      </c>
      <c r="D26" s="27">
        <f>((SUM('Série encadeada'!D23:D26)/SUM('Série encadeada'!D19:D22))-1)*100</f>
        <v>2.537103251953643</v>
      </c>
      <c r="E26" s="27">
        <f>((SUM('Série encadeada'!E23:E26)/SUM('Série encadeada'!E19:E22))-1)*100</f>
        <v>41.773636264336766</v>
      </c>
      <c r="F26" s="27">
        <f>((SUM('Série encadeada'!F23:F26)/SUM('Série encadeada'!F19:F22))-1)*100</f>
        <v>-4.188089438441089</v>
      </c>
      <c r="G26" s="27">
        <f>((SUM('Série encadeada'!G23:G26)/SUM('Série encadeada'!G19:G22))-1)*100</f>
        <v>-0.3660259691611212</v>
      </c>
      <c r="H26" s="27">
        <f>((SUM('Série encadeada'!H23:H26)/SUM('Série encadeada'!H19:H22))-1)*100</f>
        <v>0.5211487746680676</v>
      </c>
      <c r="I26" s="27">
        <f>((SUM('Série encadeada'!I23:I26)/SUM('Série encadeada'!I19:I22))-1)*100</f>
        <v>-3.2125201255699953</v>
      </c>
      <c r="J26" s="27">
        <f>((SUM('Série encadeada'!J23:J26)/SUM('Série encadeada'!J19:J22))-1)*100</f>
        <v>0.9627185816365902</v>
      </c>
      <c r="K26" s="27">
        <f>((SUM('Série encadeada'!K23:K26)/SUM('Série encadeada'!K19:K22))-1)*100</f>
        <v>3.5107367739799056</v>
      </c>
      <c r="L26" s="27">
        <f>((SUM('Série encadeada'!L23:L26)/SUM('Série encadeada'!L19:L22))-1)*100</f>
        <v>2.194499200321487</v>
      </c>
      <c r="M26" s="27">
        <f>((SUM('Série encadeada'!M23:M26)/SUM('Série encadeada'!M19:M22))-1)*100</f>
        <v>2.345577009669908</v>
      </c>
      <c r="N26" s="27">
        <f>((SUM('Série encadeada'!N23:N26)/SUM('Série encadeada'!N19:N22))-1)*100</f>
        <v>0.34300036272871814</v>
      </c>
      <c r="O26" s="28">
        <f>((SUM('Série encadeada'!O23:O26)/SUM('Série encadeada'!O19:O22))-1)*100</f>
        <v>0.9257377479967133</v>
      </c>
      <c r="P26" s="25"/>
    </row>
    <row r="27" spans="1:16" ht="12.75">
      <c r="A27" s="7" t="s">
        <v>40</v>
      </c>
      <c r="B27" s="22">
        <f>((SUM('Série encadeada'!B24:B27)/SUM('Série encadeada'!B20:B23))-1)*100</f>
        <v>4.67499096193329</v>
      </c>
      <c r="C27" s="23">
        <f>((SUM('Série encadeada'!C24:C27)/SUM('Série encadeada'!C20:C23))-1)*100</f>
        <v>3.6458539419767177</v>
      </c>
      <c r="D27" s="23">
        <f>((SUM('Série encadeada'!D24:D27)/SUM('Série encadeada'!D20:D23))-1)*100</f>
        <v>4.8452825671208455</v>
      </c>
      <c r="E27" s="23">
        <f>((SUM('Série encadeada'!E24:E27)/SUM('Série encadeada'!E20:E23))-1)*100</f>
        <v>50.06955461699425</v>
      </c>
      <c r="F27" s="23">
        <f>((SUM('Série encadeada'!F24:F27)/SUM('Série encadeada'!F20:F23))-1)*100</f>
        <v>-2.5808809722769555</v>
      </c>
      <c r="G27" s="23">
        <f>((SUM('Série encadeada'!G24:G27)/SUM('Série encadeada'!G20:G23))-1)*100</f>
        <v>-1.178859999452253</v>
      </c>
      <c r="H27" s="23">
        <f>((SUM('Série encadeada'!H24:H27)/SUM('Série encadeada'!H20:H23))-1)*100</f>
        <v>1.294084052104072</v>
      </c>
      <c r="I27" s="23">
        <f>((SUM('Série encadeada'!I24:I27)/SUM('Série encadeada'!I20:I23))-1)*100</f>
        <v>-2.0166123123311674</v>
      </c>
      <c r="J27" s="23">
        <f>((SUM('Série encadeada'!J24:J27)/SUM('Série encadeada'!J20:J23))-1)*100</f>
        <v>2.920414698488072</v>
      </c>
      <c r="K27" s="23">
        <f>((SUM('Série encadeada'!K24:K27)/SUM('Série encadeada'!K20:K23))-1)*100</f>
        <v>1.06739758739689</v>
      </c>
      <c r="L27" s="23">
        <f>((SUM('Série encadeada'!L24:L27)/SUM('Série encadeada'!L20:L23))-1)*100</f>
        <v>2.3569810836045146</v>
      </c>
      <c r="M27" s="23">
        <f>((SUM('Série encadeada'!M24:M27)/SUM('Série encadeada'!M20:M23))-1)*100</f>
        <v>2.7612563363610176</v>
      </c>
      <c r="N27" s="23">
        <f>((SUM('Série encadeada'!N24:N27)/SUM('Série encadeada'!N20:N23))-1)*100</f>
        <v>4.235467600393794</v>
      </c>
      <c r="O27" s="24">
        <f>((SUM('Série encadeada'!O24:O27)/SUM('Série encadeada'!O20:O23))-1)*100</f>
        <v>3.0486146656840907</v>
      </c>
      <c r="P27" s="25"/>
    </row>
    <row r="28" spans="1:16" ht="12.75">
      <c r="A28" s="5" t="s">
        <v>41</v>
      </c>
      <c r="B28" s="26">
        <f>((SUM('Série encadeada'!B25:B28)/SUM('Série encadeada'!B21:B24))-1)*100</f>
        <v>5.992519820207831</v>
      </c>
      <c r="C28" s="27">
        <f>((SUM('Série encadeada'!C25:C28)/SUM('Série encadeada'!C21:C24))-1)*100</f>
        <v>5.165660617532009</v>
      </c>
      <c r="D28" s="27">
        <f>((SUM('Série encadeada'!D25:D28)/SUM('Série encadeada'!D21:D24))-1)*100</f>
        <v>6.109445807572222</v>
      </c>
      <c r="E28" s="27">
        <f>((SUM('Série encadeada'!E25:E28)/SUM('Série encadeada'!E21:E24))-1)*100</f>
        <v>39.68413930610948</v>
      </c>
      <c r="F28" s="27">
        <f>((SUM('Série encadeada'!F25:F28)/SUM('Série encadeada'!F21:F24))-1)*100</f>
        <v>-0.7084734238187895</v>
      </c>
      <c r="G28" s="27">
        <f>((SUM('Série encadeada'!G25:G28)/SUM('Série encadeada'!G21:G24))-1)*100</f>
        <v>-2.9449832154522793</v>
      </c>
      <c r="H28" s="27">
        <f>((SUM('Série encadeada'!H25:H28)/SUM('Série encadeada'!H21:H24))-1)*100</f>
        <v>3.406714987627679</v>
      </c>
      <c r="I28" s="27">
        <f>((SUM('Série encadeada'!I25:I28)/SUM('Série encadeada'!I21:I24))-1)*100</f>
        <v>-0.6758901522765259</v>
      </c>
      <c r="J28" s="27">
        <f>((SUM('Série encadeada'!J25:J28)/SUM('Série encadeada'!J21:J24))-1)*100</f>
        <v>4.01202637009288</v>
      </c>
      <c r="K28" s="27">
        <f>((SUM('Série encadeada'!K25:K28)/SUM('Série encadeada'!K21:K24))-1)*100</f>
        <v>1.8041750437867154</v>
      </c>
      <c r="L28" s="27">
        <f>((SUM('Série encadeada'!L25:L28)/SUM('Série encadeada'!L21:L24))-1)*100</f>
        <v>3.2577008163049204</v>
      </c>
      <c r="M28" s="27">
        <f>((SUM('Série encadeada'!M25:M28)/SUM('Série encadeada'!M21:M24))-1)*100</f>
        <v>2.4510421511652725</v>
      </c>
      <c r="N28" s="27">
        <f>((SUM('Série encadeada'!N25:N28)/SUM('Série encadeada'!N21:N24))-1)*100</f>
        <v>7.882461773588467</v>
      </c>
      <c r="O28" s="28">
        <f>((SUM('Série encadeada'!O25:O28)/SUM('Série encadeada'!O21:O24))-1)*100</f>
        <v>4.791325600520557</v>
      </c>
      <c r="P28" s="25"/>
    </row>
    <row r="29" spans="1:16" ht="12.75">
      <c r="A29" s="6" t="s">
        <v>42</v>
      </c>
      <c r="B29" s="26">
        <f>((SUM('Série encadeada'!B26:B29)/SUM('Série encadeada'!B22:B25))-1)*100</f>
        <v>5.859404571961324</v>
      </c>
      <c r="C29" s="27">
        <f>((SUM('Série encadeada'!C26:C29)/SUM('Série encadeada'!C22:C25))-1)*100</f>
        <v>7.047565638752795</v>
      </c>
      <c r="D29" s="27">
        <f>((SUM('Série encadeada'!D26:D29)/SUM('Série encadeada'!D22:D25))-1)*100</f>
        <v>5.650424646090069</v>
      </c>
      <c r="E29" s="27">
        <f>((SUM('Série encadeada'!E26:E29)/SUM('Série encadeada'!E22:E25))-1)*100</f>
        <v>12.127347404456778</v>
      </c>
      <c r="F29" s="27">
        <f>((SUM('Série encadeada'!F26:F29)/SUM('Série encadeada'!F22:F25))-1)*100</f>
        <v>3.149911323346055</v>
      </c>
      <c r="G29" s="27">
        <f>((SUM('Série encadeada'!G26:G29)/SUM('Série encadeada'!G22:G25))-1)*100</f>
        <v>-2.116172650187531</v>
      </c>
      <c r="H29" s="27">
        <f>((SUM('Série encadeada'!H26:H29)/SUM('Série encadeada'!H22:H25))-1)*100</f>
        <v>4.606724906619353</v>
      </c>
      <c r="I29" s="27">
        <f>((SUM('Série encadeada'!I26:I29)/SUM('Série encadeada'!I22:I25))-1)*100</f>
        <v>2.4642246164286785</v>
      </c>
      <c r="J29" s="27">
        <f>((SUM('Série encadeada'!J26:J29)/SUM('Série encadeada'!J22:J25))-1)*100</f>
        <v>4.551893517991612</v>
      </c>
      <c r="K29" s="27">
        <f>((SUM('Série encadeada'!K26:K29)/SUM('Série encadeada'!K22:K25))-1)*100</f>
        <v>1.6164984716116493</v>
      </c>
      <c r="L29" s="27">
        <f>((SUM('Série encadeada'!L26:L29)/SUM('Série encadeada'!L22:L25))-1)*100</f>
        <v>4.414028200760423</v>
      </c>
      <c r="M29" s="27">
        <f>((SUM('Série encadeada'!M26:M29)/SUM('Série encadeada'!M22:M25))-1)*100</f>
        <v>2.1448005446610408</v>
      </c>
      <c r="N29" s="27">
        <f>((SUM('Série encadeada'!N26:N29)/SUM('Série encadeada'!N22:N25))-1)*100</f>
        <v>11.063109456392638</v>
      </c>
      <c r="O29" s="28">
        <f>((SUM('Série encadeada'!O26:O29)/SUM('Série encadeada'!O22:O25))-1)*100</f>
        <v>6.042274435016792</v>
      </c>
      <c r="P29" s="25"/>
    </row>
    <row r="30" spans="1:16" ht="12.75">
      <c r="A30" s="6" t="s">
        <v>43</v>
      </c>
      <c r="B30" s="26">
        <f>((SUM('Série encadeada'!B27:B30)/SUM('Série encadeada'!B23:B26))-1)*100</f>
        <v>6.327956912049948</v>
      </c>
      <c r="C30" s="27">
        <f>((SUM('Série encadeada'!C27:C30)/SUM('Série encadeada'!C23:C26))-1)*100</f>
        <v>7.8666471831419615</v>
      </c>
      <c r="D30" s="27">
        <f>((SUM('Série encadeada'!D27:D30)/SUM('Série encadeada'!D23:D26))-1)*100</f>
        <v>6.076443978184076</v>
      </c>
      <c r="E30" s="27">
        <f>((SUM('Série encadeada'!E27:E30)/SUM('Série encadeada'!E23:E26))-1)*100</f>
        <v>10.730255638522458</v>
      </c>
      <c r="F30" s="27">
        <f>((SUM('Série encadeada'!F27:F30)/SUM('Série encadeada'!F23:F26))-1)*100</f>
        <v>5.032101982385906</v>
      </c>
      <c r="G30" s="27">
        <f>((SUM('Série encadeada'!G27:G30)/SUM('Série encadeada'!G23:G26))-1)*100</f>
        <v>-1.9516039066920121</v>
      </c>
      <c r="H30" s="27">
        <f>((SUM('Série encadeada'!H27:H30)/SUM('Série encadeada'!H23:H26))-1)*100</f>
        <v>5.84054939660732</v>
      </c>
      <c r="I30" s="27">
        <f>((SUM('Série encadeada'!I27:I30)/SUM('Série encadeada'!I23:I26))-1)*100</f>
        <v>4.010379848670453</v>
      </c>
      <c r="J30" s="27">
        <f>((SUM('Série encadeada'!J27:J30)/SUM('Série encadeada'!J23:J26))-1)*100</f>
        <v>4.985004514238733</v>
      </c>
      <c r="K30" s="27">
        <f>((SUM('Série encadeada'!K27:K30)/SUM('Série encadeada'!K23:K26))-1)*100</f>
        <v>4.761711094691035</v>
      </c>
      <c r="L30" s="27">
        <f>((SUM('Série encadeada'!L27:L30)/SUM('Série encadeada'!L23:L26))-1)*100</f>
        <v>5.321202562008498</v>
      </c>
      <c r="M30" s="27">
        <f>((SUM('Série encadeada'!M27:M30)/SUM('Série encadeada'!M23:M26))-1)*100</f>
        <v>1.8413467756844382</v>
      </c>
      <c r="N30" s="27">
        <f>((SUM('Série encadeada'!N27:N30)/SUM('Série encadeada'!N23:N26))-1)*100</f>
        <v>10.865614542078283</v>
      </c>
      <c r="O30" s="28">
        <f>((SUM('Série encadeada'!O27:O30)/SUM('Série encadeada'!O23:O26))-1)*100</f>
        <v>6.335089471259647</v>
      </c>
      <c r="P30" s="25"/>
    </row>
    <row r="31" spans="1:16" ht="12.75">
      <c r="A31" s="7" t="s">
        <v>44</v>
      </c>
      <c r="B31" s="22">
        <f>((SUM('Série encadeada'!B28:B31)/SUM('Série encadeada'!B24:B27))-1)*100</f>
        <v>6.532034727428915</v>
      </c>
      <c r="C31" s="23">
        <f>((SUM('Série encadeada'!C28:C31)/SUM('Série encadeada'!C24:C27))-1)*100</f>
        <v>8.317495620737937</v>
      </c>
      <c r="D31" s="23">
        <f>((SUM('Série encadeada'!D28:D31)/SUM('Série encadeada'!D24:D27))-1)*100</f>
        <v>6.252726813732612</v>
      </c>
      <c r="E31" s="23">
        <f>((SUM('Série encadeada'!E28:E31)/SUM('Série encadeada'!E24:E27))-1)*100</f>
        <v>12.67878872526298</v>
      </c>
      <c r="F31" s="23">
        <f>((SUM('Série encadeada'!F28:F31)/SUM('Série encadeada'!F24:F27))-1)*100</f>
        <v>5.792392114119926</v>
      </c>
      <c r="G31" s="23">
        <f>((SUM('Série encadeada'!G28:G31)/SUM('Série encadeada'!G24:G27))-1)*100</f>
        <v>-1.0901044845007646</v>
      </c>
      <c r="H31" s="23">
        <f>((SUM('Série encadeada'!H28:H31)/SUM('Série encadeada'!H24:H27))-1)*100</f>
        <v>5.360688694949678</v>
      </c>
      <c r="I31" s="23">
        <f>((SUM('Série encadeada'!I28:I31)/SUM('Série encadeada'!I24:I27))-1)*100</f>
        <v>4.651387579850774</v>
      </c>
      <c r="J31" s="23">
        <f>((SUM('Série encadeada'!J28:J31)/SUM('Série encadeada'!J24:J27))-1)*100</f>
        <v>5.692644431518246</v>
      </c>
      <c r="K31" s="23">
        <f>((SUM('Série encadeada'!K28:K31)/SUM('Série encadeada'!K24:K27))-1)*100</f>
        <v>9.149660499292956</v>
      </c>
      <c r="L31" s="23">
        <f>((SUM('Série encadeada'!L28:L31)/SUM('Série encadeada'!L24:L27))-1)*100</f>
        <v>5.412024953042205</v>
      </c>
      <c r="M31" s="23">
        <f>((SUM('Série encadeada'!M28:M31)/SUM('Série encadeada'!M24:M27))-1)*100</f>
        <v>1.5395304419857814</v>
      </c>
      <c r="N31" s="23">
        <f>((SUM('Série encadeada'!N28:N31)/SUM('Série encadeada'!N24:N27))-1)*100</f>
        <v>8.496363112701943</v>
      </c>
      <c r="O31" s="24">
        <f>((SUM('Série encadeada'!O28:O31)/SUM('Série encadeada'!O24:O27))-1)*100</f>
        <v>6.020828191299676</v>
      </c>
      <c r="P31" s="25"/>
    </row>
    <row r="32" spans="1:16" ht="12.75">
      <c r="A32" s="5" t="s">
        <v>45</v>
      </c>
      <c r="B32" s="26">
        <f>((SUM('Série encadeada'!B29:B32)/SUM('Série encadeada'!B25:B28))-1)*100</f>
        <v>5.475706561173244</v>
      </c>
      <c r="C32" s="27">
        <f>((SUM('Série encadeada'!C29:C32)/SUM('Série encadeada'!C25:C28))-1)*100</f>
        <v>8.250882156119598</v>
      </c>
      <c r="D32" s="27">
        <f>((SUM('Série encadeada'!D29:D32)/SUM('Série encadeada'!D25:D28))-1)*100</f>
        <v>5.044349721300012</v>
      </c>
      <c r="E32" s="27">
        <f>((SUM('Série encadeada'!E29:E32)/SUM('Série encadeada'!E25:E28))-1)*100</f>
        <v>3.055623649434658</v>
      </c>
      <c r="F32" s="27">
        <f>((SUM('Série encadeada'!F29:F32)/SUM('Série encadeada'!F25:F28))-1)*100</f>
        <v>5.7617253734788765</v>
      </c>
      <c r="G32" s="27">
        <f>((SUM('Série encadeada'!G29:G32)/SUM('Série encadeada'!G25:G28))-1)*100</f>
        <v>1.1955611249068854</v>
      </c>
      <c r="H32" s="27">
        <f>((SUM('Série encadeada'!H29:H32)/SUM('Série encadeada'!H25:H28))-1)*100</f>
        <v>3.598038350540933</v>
      </c>
      <c r="I32" s="27">
        <f>((SUM('Série encadeada'!I29:I32)/SUM('Série encadeada'!I25:I28))-1)*100</f>
        <v>4.831661220171002</v>
      </c>
      <c r="J32" s="27">
        <f>((SUM('Série encadeada'!J29:J32)/SUM('Série encadeada'!J25:J28))-1)*100</f>
        <v>6.046585840211005</v>
      </c>
      <c r="K32" s="27">
        <f>((SUM('Série encadeada'!K29:K32)/SUM('Série encadeada'!K25:K28))-1)*100</f>
        <v>9.35081127684505</v>
      </c>
      <c r="L32" s="27">
        <f>((SUM('Série encadeada'!L29:L32)/SUM('Série encadeada'!L25:L28))-1)*100</f>
        <v>4.326757388635882</v>
      </c>
      <c r="M32" s="27">
        <f>((SUM('Série encadeada'!M29:M32)/SUM('Série encadeada'!M25:M28))-1)*100</f>
        <v>1.475365883259827</v>
      </c>
      <c r="N32" s="27">
        <f>((SUM('Série encadeada'!N29:N32)/SUM('Série encadeada'!N25:N28))-1)*100</f>
        <v>6.800871610869708</v>
      </c>
      <c r="O32" s="28">
        <f>((SUM('Série encadeada'!O29:O32)/SUM('Série encadeada'!O25:O28))-1)*100</f>
        <v>5.4009139263861305</v>
      </c>
      <c r="P32" s="25"/>
    </row>
    <row r="33" spans="1:16" ht="12.75">
      <c r="A33" s="6" t="s">
        <v>46</v>
      </c>
      <c r="B33" s="26">
        <f>((SUM('Série encadeada'!B30:B33)/SUM('Série encadeada'!B26:B29))-1)*100</f>
        <v>4.393589666698872</v>
      </c>
      <c r="C33" s="27">
        <f>((SUM('Série encadeada'!C30:C33)/SUM('Série encadeada'!C26:C29))-1)*100</f>
        <v>7.165240840687326</v>
      </c>
      <c r="D33" s="27">
        <f>((SUM('Série encadeada'!D30:D33)/SUM('Série encadeada'!D26:D29))-1)*100</f>
        <v>3.964810753336012</v>
      </c>
      <c r="E33" s="27">
        <f>((SUM('Série encadeada'!E30:E33)/SUM('Série encadeada'!E26:E29))-1)*100</f>
        <v>-3.9846950981073936</v>
      </c>
      <c r="F33" s="27">
        <f>((SUM('Série encadeada'!F30:F33)/SUM('Série encadeada'!F26:F29))-1)*100</f>
        <v>4.608824930617295</v>
      </c>
      <c r="G33" s="27">
        <f>((SUM('Série encadeada'!G30:G33)/SUM('Série encadeada'!G26:G29))-1)*100</f>
        <v>2.6228877460496847</v>
      </c>
      <c r="H33" s="27">
        <f>((SUM('Série encadeada'!H30:H33)/SUM('Série encadeada'!H26:H29))-1)*100</f>
        <v>1.7462003554869154</v>
      </c>
      <c r="I33" s="27">
        <f>((SUM('Série encadeada'!I30:I33)/SUM('Série encadeada'!I26:I29))-1)*100</f>
        <v>4.0298209628329085</v>
      </c>
      <c r="J33" s="27">
        <f>((SUM('Série encadeada'!J30:J33)/SUM('Série encadeada'!J26:J29))-1)*100</f>
        <v>6.721261106168397</v>
      </c>
      <c r="K33" s="27">
        <f>((SUM('Série encadeada'!K30:K33)/SUM('Série encadeada'!K26:K29))-1)*100</f>
        <v>12.652689913161709</v>
      </c>
      <c r="L33" s="27">
        <f>((SUM('Série encadeada'!L30:L33)/SUM('Série encadeada'!L26:L29))-1)*100</f>
        <v>2.6565281861308243</v>
      </c>
      <c r="M33" s="27">
        <f>((SUM('Série encadeada'!M30:M33)/SUM('Série encadeada'!M26:M29))-1)*100</f>
        <v>1.4127249031118838</v>
      </c>
      <c r="N33" s="27">
        <f>((SUM('Série encadeada'!N30:N33)/SUM('Série encadeada'!N26:N29))-1)*100</f>
        <v>5.173845275624078</v>
      </c>
      <c r="O33" s="28">
        <f>((SUM('Série encadeada'!O30:O33)/SUM('Série encadeada'!O26:O29))-1)*100</f>
        <v>5.060211909692303</v>
      </c>
      <c r="P33" s="25"/>
    </row>
    <row r="34" spans="1:16" ht="12.75">
      <c r="A34" s="6" t="s">
        <v>47</v>
      </c>
      <c r="B34" s="26">
        <f>((SUM('Série encadeada'!B31:B34)/SUM('Série encadeada'!B27:B30))-1)*100</f>
        <v>4.8648922130967165</v>
      </c>
      <c r="C34" s="27">
        <f>((SUM('Série encadeada'!C31:C34)/SUM('Série encadeada'!C27:C30))-1)*100</f>
        <v>7.967993682394425</v>
      </c>
      <c r="D34" s="27">
        <f>((SUM('Série encadeada'!D31:D34)/SUM('Série encadeada'!D27:D30))-1)*100</f>
        <v>4.396478831491213</v>
      </c>
      <c r="E34" s="27">
        <f>((SUM('Série encadeada'!E31:E34)/SUM('Série encadeada'!E27:E30))-1)*100</f>
        <v>-2.2673809464674233</v>
      </c>
      <c r="F34" s="27">
        <f>((SUM('Série encadeada'!F31:F34)/SUM('Série encadeada'!F27:F30))-1)*100</f>
        <v>6.053167808439652</v>
      </c>
      <c r="G34" s="27">
        <f>((SUM('Série encadeada'!G31:G34)/SUM('Série encadeada'!G27:G30))-1)*100</f>
        <v>5.124053375759541</v>
      </c>
      <c r="H34" s="27">
        <f>((SUM('Série encadeada'!H31:H34)/SUM('Série encadeada'!H27:H30))-1)*100</f>
        <v>-0.3574211427647911</v>
      </c>
      <c r="I34" s="27">
        <f>((SUM('Série encadeada'!I31:I34)/SUM('Série encadeada'!I27:I30))-1)*100</f>
        <v>5.278263692692531</v>
      </c>
      <c r="J34" s="27">
        <f>((SUM('Série encadeada'!J31:J34)/SUM('Série encadeada'!J27:J30))-1)*100</f>
        <v>6.9583616303224405</v>
      </c>
      <c r="K34" s="27">
        <f>((SUM('Série encadeada'!K31:K34)/SUM('Série encadeada'!K27:K30))-1)*100</f>
        <v>10.968975601703779</v>
      </c>
      <c r="L34" s="27">
        <f>((SUM('Série encadeada'!L31:L34)/SUM('Série encadeada'!L27:L30))-1)*100</f>
        <v>0.9591643551655649</v>
      </c>
      <c r="M34" s="27">
        <f>((SUM('Série encadeada'!M31:M34)/SUM('Série encadeada'!M27:M30))-1)*100</f>
        <v>1.3561622897079406</v>
      </c>
      <c r="N34" s="27">
        <f>((SUM('Série encadeada'!N31:N34)/SUM('Série encadeada'!N27:N30))-1)*100</f>
        <v>5.821908431437617</v>
      </c>
      <c r="O34" s="28">
        <f>((SUM('Série encadeada'!O31:O34)/SUM('Série encadeada'!O27:O30))-1)*100</f>
        <v>5.009257389672439</v>
      </c>
      <c r="P34" s="25"/>
    </row>
    <row r="35" spans="1:16" ht="12.75">
      <c r="A35" s="7" t="s">
        <v>48</v>
      </c>
      <c r="B35" s="22">
        <f>((SUM('Série encadeada'!B32:B35)/SUM('Série encadeada'!B28:B31))-1)*100</f>
        <v>2.7399179500184</v>
      </c>
      <c r="C35" s="23">
        <f>((SUM('Série encadeada'!C32:C35)/SUM('Série encadeada'!C28:C31))-1)*100</f>
        <v>5.321131644084542</v>
      </c>
      <c r="D35" s="23">
        <f>((SUM('Série encadeada'!D32:D35)/SUM('Série encadeada'!D28:D31))-1)*100</f>
        <v>2.355718690828157</v>
      </c>
      <c r="E35" s="23">
        <f>((SUM('Série encadeada'!E32:E35)/SUM('Série encadeada'!E28:E31))-1)*100</f>
        <v>-5.359788120889641</v>
      </c>
      <c r="F35" s="23">
        <f>((SUM('Série encadeada'!F32:F35)/SUM('Série encadeada'!F28:F31))-1)*100</f>
        <v>2.7464140910128387</v>
      </c>
      <c r="G35" s="23">
        <f>((SUM('Série encadeada'!G32:G35)/SUM('Série encadeada'!G28:G31))-1)*100</f>
        <v>5.585284706351135</v>
      </c>
      <c r="H35" s="23">
        <f>((SUM('Série encadeada'!H32:H35)/SUM('Série encadeada'!H28:H31))-1)*100</f>
        <v>0.7439476443842574</v>
      </c>
      <c r="I35" s="23">
        <f>((SUM('Série encadeada'!I32:I35)/SUM('Série encadeada'!I28:I31))-1)*100</f>
        <v>3.001141845302313</v>
      </c>
      <c r="J35" s="23">
        <f>((SUM('Série encadeada'!J32:J35)/SUM('Série encadeada'!J28:J31))-1)*100</f>
        <v>3.9669304925898707</v>
      </c>
      <c r="K35" s="23">
        <f>((SUM('Série encadeada'!K32:K35)/SUM('Série encadeada'!K28:K31))-1)*100</f>
        <v>6.872326710362198</v>
      </c>
      <c r="L35" s="23">
        <f>((SUM('Série encadeada'!L32:L35)/SUM('Série encadeada'!L28:L31))-1)*100</f>
        <v>-0.18496672850476514</v>
      </c>
      <c r="M35" s="23">
        <f>((SUM('Série encadeada'!M32:M35)/SUM('Série encadeada'!M28:M31))-1)*100</f>
        <v>1.310162084530786</v>
      </c>
      <c r="N35" s="23">
        <f>((SUM('Série encadeada'!N32:N35)/SUM('Série encadeada'!N28:N31))-1)*100</f>
        <v>4.417936108216636</v>
      </c>
      <c r="O35" s="24">
        <f>((SUM('Série encadeada'!O32:O35)/SUM('Série encadeada'!O28:O31))-1)*100</f>
        <v>3.2793611227578845</v>
      </c>
      <c r="P35" s="25"/>
    </row>
    <row r="36" spans="1:16" ht="409.5">
      <c r="A36" s="5" t="s">
        <v>49</v>
      </c>
      <c r="B36" s="26">
        <f>((SUM('Série encadeada'!B33:B36)/SUM('Série encadeada'!B29:B32))-1)*100</f>
        <v>0.9531526645793376</v>
      </c>
      <c r="C36" s="27">
        <f>((SUM('Série encadeada'!C33:C36)/SUM('Série encadeada'!C29:C32))-1)*100</f>
        <v>2.018848353493108</v>
      </c>
      <c r="D36" s="27">
        <f>((SUM('Série encadeada'!D33:D36)/SUM('Série encadeada'!D29:D32))-1)*100</f>
        <v>0.8097079310235289</v>
      </c>
      <c r="E36" s="27">
        <f>((SUM('Série encadeada'!E33:E36)/SUM('Série encadeada'!E29:E32))-1)*100</f>
        <v>-2.075683567983877</v>
      </c>
      <c r="F36" s="27">
        <f>((SUM('Série encadeada'!F33:F36)/SUM('Série encadeada'!F29:F32))-1)*100</f>
        <v>-3.6432670466712835</v>
      </c>
      <c r="G36" s="27">
        <f>((SUM('Série encadeada'!G33:G36)/SUM('Série encadeada'!G29:G32))-1)*100</f>
        <v>2.379457878598301</v>
      </c>
      <c r="H36" s="27">
        <f>((SUM('Série encadeada'!H33:H36)/SUM('Série encadeada'!H29:H32))-1)*100</f>
        <v>2.2785598397126128</v>
      </c>
      <c r="I36" s="27">
        <f>((SUM('Série encadeada'!I33:I36)/SUM('Série encadeada'!I29:I32))-1)*100</f>
        <v>-2.2725297451757998</v>
      </c>
      <c r="J36" s="27">
        <f>((SUM('Série encadeada'!J33:J36)/SUM('Série encadeada'!J29:J32))-1)*100</f>
        <v>1.096979450714719</v>
      </c>
      <c r="K36" s="27">
        <f>((SUM('Série encadeada'!K33:K36)/SUM('Série encadeada'!K29:K32))-1)*100</f>
        <v>3.6806660706810046</v>
      </c>
      <c r="L36" s="27">
        <f>((SUM('Série encadeada'!L33:L36)/SUM('Série encadeada'!L29:L32))-1)*100</f>
        <v>-0.42642635683239893</v>
      </c>
      <c r="M36" s="27">
        <f>((SUM('Série encadeada'!M33:M36)/SUM('Série encadeada'!M29:M32))-1)*100</f>
        <v>2.2231909561079677</v>
      </c>
      <c r="N36" s="27">
        <f>((SUM('Série encadeada'!N33:N36)/SUM('Série encadeada'!N29:N32))-1)*100</f>
        <v>3.301749906344953</v>
      </c>
      <c r="O36" s="28">
        <f>((SUM('Série encadeada'!O33:O36)/SUM('Série encadeada'!O29:O32))-1)*100</f>
        <v>2.1099201478839813</v>
      </c>
      <c r="P36" s="25"/>
    </row>
    <row r="37" spans="1:16" ht="409.5">
      <c r="A37" s="6" t="s">
        <v>50</v>
      </c>
      <c r="B37" s="26">
        <f>((SUM('Série encadeada'!B34:B37)/SUM('Série encadeada'!B30:B33))-1)*100</f>
        <v>0.3869597834130989</v>
      </c>
      <c r="C37" s="27">
        <f>((SUM('Série encadeada'!C34:C37)/SUM('Série encadeada'!C30:C33))-1)*100</f>
        <v>0.3436057326734909</v>
      </c>
      <c r="D37" s="27">
        <f>((SUM('Série encadeada'!D34:D37)/SUM('Série encadeada'!D30:D33))-1)*100</f>
        <v>0.4171586410188999</v>
      </c>
      <c r="E37" s="27">
        <f>((SUM('Série encadeada'!E34:E37)/SUM('Série encadeada'!E30:E33))-1)*100</f>
        <v>7.6946492285154156</v>
      </c>
      <c r="F37" s="27">
        <f>((SUM('Série encadeada'!F34:F37)/SUM('Série encadeada'!F30:F33))-1)*100</f>
        <v>-7.935216783713717</v>
      </c>
      <c r="G37" s="27">
        <f>((SUM('Série encadeada'!G34:G37)/SUM('Série encadeada'!G30:G33))-1)*100</f>
        <v>-0.4347204076534772</v>
      </c>
      <c r="H37" s="27">
        <f>((SUM('Série encadeada'!H34:H37)/SUM('Série encadeada'!H30:H33))-1)*100</f>
        <v>4.594083140490546</v>
      </c>
      <c r="I37" s="27">
        <f>((SUM('Série encadeada'!I34:I37)/SUM('Série encadeada'!I30:I33))-1)*100</f>
        <v>-5.760642037884778</v>
      </c>
      <c r="J37" s="27">
        <f>((SUM('Série encadeada'!J34:J37)/SUM('Série encadeada'!J30:J33))-1)*100</f>
        <v>-1.6913136624024938</v>
      </c>
      <c r="K37" s="27">
        <f>((SUM('Série encadeada'!K34:K37)/SUM('Série encadeada'!K30:K33))-1)*100</f>
        <v>-1.7425931386215066</v>
      </c>
      <c r="L37" s="27">
        <f>((SUM('Série encadeada'!L34:L37)/SUM('Série encadeada'!L30:L33))-1)*100</f>
        <v>-0.09247566969191601</v>
      </c>
      <c r="M37" s="27">
        <f>((SUM('Série encadeada'!M34:M37)/SUM('Série encadeada'!M30:M33))-1)*100</f>
        <v>3.1259674482587707</v>
      </c>
      <c r="N37" s="27">
        <f>((SUM('Série encadeada'!N34:N37)/SUM('Série encadeada'!N30:N33))-1)*100</f>
        <v>3.0461140278862375</v>
      </c>
      <c r="O37" s="28">
        <f>((SUM('Série encadeada'!O34:O37)/SUM('Série encadeada'!O30:O33))-1)*100</f>
        <v>1.1039943473616587</v>
      </c>
      <c r="P37" s="25"/>
    </row>
    <row r="38" spans="1:16" ht="409.5">
      <c r="A38" s="6" t="s">
        <v>51</v>
      </c>
      <c r="B38" s="26">
        <f>((SUM('Série encadeada'!B35:B38)/SUM('Série encadeada'!B31:B34))-1)*100</f>
        <v>-1.7740980280189333</v>
      </c>
      <c r="C38" s="27">
        <f>((SUM('Série encadeada'!C35:C38)/SUM('Série encadeada'!C31:C34))-1)*100</f>
        <v>-2.27663727020766</v>
      </c>
      <c r="D38" s="27">
        <f>((SUM('Série encadeada'!D35:D38)/SUM('Série encadeada'!D31:D34))-1)*100</f>
        <v>-1.6882280770535663</v>
      </c>
      <c r="E38" s="27">
        <f>((SUM('Série encadeada'!E35:E38)/SUM('Série encadeada'!E31:E34))-1)*100</f>
        <v>5.064732206623712</v>
      </c>
      <c r="F38" s="27">
        <f>((SUM('Série encadeada'!F35:F38)/SUM('Série encadeada'!F31:F34))-1)*100</f>
        <v>-13.314317197503932</v>
      </c>
      <c r="G38" s="27">
        <f>((SUM('Série encadeada'!G35:G38)/SUM('Série encadeada'!G31:G34))-1)*100</f>
        <v>-3.8672837724976206</v>
      </c>
      <c r="H38" s="27">
        <f>((SUM('Série encadeada'!H35:H38)/SUM('Série encadeada'!H31:H34))-1)*100</f>
        <v>6.5562425273705704</v>
      </c>
      <c r="I38" s="27">
        <f>((SUM('Série encadeada'!I35:I38)/SUM('Série encadeada'!I31:I34))-1)*100</f>
        <v>-10.151280643844684</v>
      </c>
      <c r="J38" s="27">
        <f>((SUM('Série encadeada'!J35:J38)/SUM('Série encadeada'!J31:J34))-1)*100</f>
        <v>-2.996266780273449</v>
      </c>
      <c r="K38" s="27">
        <f>((SUM('Série encadeada'!K35:K38)/SUM('Série encadeada'!K31:K34))-1)*100</f>
        <v>-3.532328067196455</v>
      </c>
      <c r="L38" s="27">
        <f>((SUM('Série encadeada'!L35:L38)/SUM('Série encadeada'!L31:L34))-1)*100</f>
        <v>0.4909935460125636</v>
      </c>
      <c r="M38" s="27">
        <f>((SUM('Série encadeada'!M35:M38)/SUM('Série encadeada'!M31:M34))-1)*100</f>
        <v>3.9990278085404007</v>
      </c>
      <c r="N38" s="27">
        <f>((SUM('Série encadeada'!N35:N38)/SUM('Série encadeada'!N31:N34))-1)*100</f>
        <v>1.9902370385409096</v>
      </c>
      <c r="O38" s="28">
        <f>((SUM('Série encadeada'!O35:O38)/SUM('Série encadeada'!O31:O34))-1)*100</f>
        <v>0.5189603962302503</v>
      </c>
      <c r="P38" s="25"/>
    </row>
    <row r="39" spans="1:16" ht="409.5">
      <c r="A39" s="7" t="s">
        <v>52</v>
      </c>
      <c r="B39" s="22">
        <f>((SUM('Série encadeada'!B36:B39)/SUM('Série encadeada'!B32:B35))-1)*100</f>
        <v>-0.36098399017352456</v>
      </c>
      <c r="C39" s="23">
        <f>((SUM('Série encadeada'!C36:C39)/SUM('Série encadeada'!C32:C35))-1)*100</f>
        <v>-0.1868518481974335</v>
      </c>
      <c r="D39" s="23">
        <f>((SUM('Série encadeada'!D36:D39)/SUM('Série encadeada'!D32:D35))-1)*100</f>
        <v>-0.38852235601670726</v>
      </c>
      <c r="E39" s="23">
        <f>((SUM('Série encadeada'!E36:E39)/SUM('Série encadeada'!E32:E35))-1)*100</f>
        <v>2.941645444650276</v>
      </c>
      <c r="F39" s="23">
        <f>((SUM('Série encadeada'!F36:F39)/SUM('Série encadeada'!F32:F35))-1)*100</f>
        <v>-10.019736732589536</v>
      </c>
      <c r="G39" s="23">
        <f>((SUM('Série encadeada'!G36:G39)/SUM('Série encadeada'!G32:G35))-1)*100</f>
        <v>-2.5915532887031856</v>
      </c>
      <c r="H39" s="23">
        <f>((SUM('Série encadeada'!H36:H39)/SUM('Série encadeada'!H32:H35))-1)*100</f>
        <v>6.876880335715407</v>
      </c>
      <c r="I39" s="23">
        <f>((SUM('Série encadeada'!I36:I39)/SUM('Série encadeada'!I32:I35))-1)*100</f>
        <v>-7.360495472086182</v>
      </c>
      <c r="J39" s="23">
        <f>((SUM('Série encadeada'!J36:J39)/SUM('Série encadeada'!J32:J35))-1)*100</f>
        <v>-1.3920983247349028</v>
      </c>
      <c r="K39" s="23">
        <f>((SUM('Série encadeada'!K36:K39)/SUM('Série encadeada'!K32:K35))-1)*100</f>
        <v>-2.3149647801577355</v>
      </c>
      <c r="L39" s="23">
        <f>((SUM('Série encadeada'!L36:L39)/SUM('Série encadeada'!L32:L35))-1)*100</f>
        <v>0.9932697838931581</v>
      </c>
      <c r="M39" s="23">
        <f>((SUM('Série encadeada'!M36:M39)/SUM('Série encadeada'!M32:M35))-1)*100</f>
        <v>4.823039159814213</v>
      </c>
      <c r="N39" s="23">
        <f>((SUM('Série encadeada'!N36:N39)/SUM('Série encadeada'!N32:N35))-1)*100</f>
        <v>4.183509803315544</v>
      </c>
      <c r="O39" s="24">
        <f>((SUM('Série encadeada'!O36:O39)/SUM('Série encadeada'!O32:O35))-1)*100</f>
        <v>1.9941224708252658</v>
      </c>
      <c r="P39" s="25"/>
    </row>
    <row r="40" spans="1:16" ht="409.5">
      <c r="A40" s="5" t="s">
        <v>53</v>
      </c>
      <c r="B40" s="26">
        <f>((SUM('Série encadeada'!B37:B40)/SUM('Série encadeada'!B33:B36))-1)*100</f>
        <v>3.350539533473418</v>
      </c>
      <c r="C40" s="27">
        <f>((SUM('Série encadeada'!C37:C40)/SUM('Série encadeada'!C33:C36))-1)*100</f>
        <v>5.1374338935655794</v>
      </c>
      <c r="D40" s="27">
        <f>((SUM('Série encadeada'!D37:D40)/SUM('Série encadeada'!D33:D36))-1)*100</f>
        <v>3.0623289311607182</v>
      </c>
      <c r="E40" s="27">
        <f>((SUM('Série encadeada'!E37:E40)/SUM('Série encadeada'!E33:E36))-1)*100</f>
        <v>4.561543084502073</v>
      </c>
      <c r="F40" s="27">
        <f>((SUM('Série encadeada'!F37:F40)/SUM('Série encadeada'!F33:F36))-1)*100</f>
        <v>-0.9213894169009307</v>
      </c>
      <c r="G40" s="27">
        <f>((SUM('Série encadeada'!G37:G40)/SUM('Série encadeada'!G33:G36))-1)*100</f>
        <v>2.706801585411811</v>
      </c>
      <c r="H40" s="27">
        <f>((SUM('Série encadeada'!H37:H40)/SUM('Série encadeada'!H33:H36))-1)*100</f>
        <v>7.527724033244088</v>
      </c>
      <c r="I40" s="27">
        <f>((SUM('Série encadeada'!I37:I40)/SUM('Série encadeada'!I33:I36))-1)*100</f>
        <v>0.6589299959895767</v>
      </c>
      <c r="J40" s="27">
        <f>((SUM('Série encadeada'!J37:J40)/SUM('Série encadeada'!J33:J36))-1)*100</f>
        <v>3.8946354731910438</v>
      </c>
      <c r="K40" s="27">
        <f>((SUM('Série encadeada'!K37:K40)/SUM('Série encadeada'!K33:K36))-1)*100</f>
        <v>1.0779249853179795</v>
      </c>
      <c r="L40" s="27">
        <f>((SUM('Série encadeada'!L37:L40)/SUM('Série encadeada'!L33:L36))-1)*100</f>
        <v>1.1261129816952264</v>
      </c>
      <c r="M40" s="27">
        <f>((SUM('Série encadeada'!M37:M40)/SUM('Série encadeada'!M33:M36))-1)*100</f>
        <v>4.295971065264892</v>
      </c>
      <c r="N40" s="27">
        <f>((SUM('Série encadeada'!N37:N40)/SUM('Série encadeada'!N33:N36))-1)*100</f>
        <v>6.704599355394314</v>
      </c>
      <c r="O40" s="28">
        <f>((SUM('Série encadeada'!O37:O40)/SUM('Série encadeada'!O33:O36))-1)*100</f>
        <v>4.302327459408795</v>
      </c>
      <c r="P40" s="25"/>
    </row>
    <row r="41" spans="1:16" ht="409.5">
      <c r="A41" s="6" t="s">
        <v>54</v>
      </c>
      <c r="B41" s="26">
        <f>((SUM('Série encadeada'!B38:B41)/SUM('Série encadeada'!B34:B37))-1)*100</f>
        <v>5.119482538646958</v>
      </c>
      <c r="C41" s="27">
        <f>((SUM('Série encadeada'!C38:C41)/SUM('Série encadeada'!C34:C37))-1)*100</f>
        <v>7.890253471533448</v>
      </c>
      <c r="D41" s="27">
        <f>((SUM('Série encadeada'!D38:D41)/SUM('Série encadeada'!D34:D37))-1)*100</f>
        <v>4.671664698249023</v>
      </c>
      <c r="E41" s="27">
        <f>((SUM('Série encadeada'!E38:E41)/SUM('Série encadeada'!E34:E37))-1)*100</f>
        <v>5.321518245191759</v>
      </c>
      <c r="F41" s="27">
        <f>((SUM('Série encadeada'!F38:F41)/SUM('Série encadeada'!F34:F37))-1)*100</f>
        <v>5.1837057845612655</v>
      </c>
      <c r="G41" s="27">
        <f>((SUM('Série encadeada'!G38:G41)/SUM('Série encadeada'!G34:G37))-1)*100</f>
        <v>8.499709038940306</v>
      </c>
      <c r="H41" s="27">
        <f>((SUM('Série encadeada'!H38:H41)/SUM('Série encadeada'!H34:H37))-1)*100</f>
        <v>6.453171291103188</v>
      </c>
      <c r="I41" s="27">
        <f>((SUM('Série encadeada'!I38:I41)/SUM('Série encadeada'!I34:I37))-1)*100</f>
        <v>6.3255752918709</v>
      </c>
      <c r="J41" s="27">
        <f>((SUM('Série encadeada'!J38:J41)/SUM('Série encadeada'!J34:J37))-1)*100</f>
        <v>7.780579611211058</v>
      </c>
      <c r="K41" s="27">
        <f>((SUM('Série encadeada'!K38:K41)/SUM('Série encadeada'!K34:K37))-1)*100</f>
        <v>3.312579167494767</v>
      </c>
      <c r="L41" s="27">
        <f>((SUM('Série encadeada'!L38:L41)/SUM('Série encadeada'!L34:L37))-1)*100</f>
        <v>1.0562523720522021</v>
      </c>
      <c r="M41" s="27">
        <f>((SUM('Série encadeada'!M38:M41)/SUM('Série encadeada'!M34:M37))-1)*100</f>
        <v>3.799934591275367</v>
      </c>
      <c r="N41" s="27">
        <f>((SUM('Série encadeada'!N38:N41)/SUM('Série encadeada'!N34:N37))-1)*100</f>
        <v>5.876322660193578</v>
      </c>
      <c r="O41" s="28">
        <f>((SUM('Série encadeada'!O38:O41)/SUM('Série encadeada'!O34:O37))-1)*100</f>
        <v>4.958327894522019</v>
      </c>
      <c r="P41" s="25"/>
    </row>
    <row r="42" spans="1:16" ht="409.5">
      <c r="A42" s="6" t="s">
        <v>55</v>
      </c>
      <c r="B42" s="26">
        <f>((SUM('Série encadeada'!B39:B42)/SUM('Série encadeada'!B35:B38))-1)*100</f>
        <v>7.186517926125036</v>
      </c>
      <c r="C42" s="27">
        <f>((SUM('Série encadeada'!C39:C42)/SUM('Série encadeada'!C35:C38))-1)*100</f>
        <v>10.22061883311225</v>
      </c>
      <c r="D42" s="27">
        <f>((SUM('Série encadeada'!D39:D42)/SUM('Série encadeada'!D35:D38))-1)*100</f>
        <v>6.717456049265236</v>
      </c>
      <c r="E42" s="27">
        <f>((SUM('Série encadeada'!E39:E42)/SUM('Série encadeada'!E35:E38))-1)*100</f>
        <v>6.005560015342293</v>
      </c>
      <c r="F42" s="27">
        <f>((SUM('Série encadeada'!F39:F42)/SUM('Série encadeada'!F35:F38))-1)*100</f>
        <v>10.504369057475692</v>
      </c>
      <c r="G42" s="27">
        <f>((SUM('Série encadeada'!G39:G42)/SUM('Série encadeada'!G35:G38))-1)*100</f>
        <v>12.46582745741529</v>
      </c>
      <c r="H42" s="27">
        <f>((SUM('Série encadeada'!H39:H42)/SUM('Série encadeada'!H35:H38))-1)*100</f>
        <v>5.364185866987614</v>
      </c>
      <c r="I42" s="27">
        <f>((SUM('Série encadeada'!I39:I42)/SUM('Série encadeada'!I35:I38))-1)*100</f>
        <v>11.0009259253264</v>
      </c>
      <c r="J42" s="27">
        <f>((SUM('Série encadeada'!J39:J42)/SUM('Série encadeada'!J35:J38))-1)*100</f>
        <v>10.63074821878056</v>
      </c>
      <c r="K42" s="27">
        <f>((SUM('Série encadeada'!K39:K42)/SUM('Série encadeada'!K35:K38))-1)*100</f>
        <v>6.973672260267794</v>
      </c>
      <c r="L42" s="27">
        <f>((SUM('Série encadeada'!L39:L42)/SUM('Série encadeada'!L35:L38))-1)*100</f>
        <v>0.9469945686050085</v>
      </c>
      <c r="M42" s="27">
        <f>((SUM('Série encadeada'!M39:M42)/SUM('Série encadeada'!M35:M38))-1)*100</f>
        <v>3.4146744262514295</v>
      </c>
      <c r="N42" s="27">
        <f>((SUM('Série encadeada'!N39:N42)/SUM('Série encadeada'!N35:N38))-1)*100</f>
        <v>5.447909420372743</v>
      </c>
      <c r="O42" s="28">
        <f>((SUM('Série encadeada'!O39:O42)/SUM('Série encadeada'!O35:O38))-1)*100</f>
        <v>5.581734397212057</v>
      </c>
      <c r="P42" s="25"/>
    </row>
    <row r="43" spans="1:16" ht="409.5">
      <c r="A43" s="7" t="s">
        <v>56</v>
      </c>
      <c r="B43" s="22">
        <f>((SUM('Série encadeada'!B40:B43)/SUM('Série encadeada'!B36:B39))-1)*100</f>
        <v>6.689094984938149</v>
      </c>
      <c r="C43" s="23">
        <f>((SUM('Série encadeada'!C40:C43)/SUM('Série encadeada'!C36:C39))-1)*100</f>
        <v>8.967153632424107</v>
      </c>
      <c r="D43" s="23">
        <f>((SUM('Série encadeada'!D40:D43)/SUM('Série encadeada'!D36:D39))-1)*100</f>
        <v>6.341381869364615</v>
      </c>
      <c r="E43" s="23">
        <f>((SUM('Série encadeada'!E40:E43)/SUM('Série encadeada'!E36:E39))-1)*100</f>
        <v>7.909846610817106</v>
      </c>
      <c r="F43" s="23">
        <f>((SUM('Série encadeada'!F40:F43)/SUM('Série encadeada'!F36:F39))-1)*100</f>
        <v>8.311096683960884</v>
      </c>
      <c r="G43" s="23">
        <f>((SUM('Série encadeada'!G40:G43)/SUM('Série encadeada'!G36:G39))-1)*100</f>
        <v>12.360759462008852</v>
      </c>
      <c r="H43" s="23">
        <f>((SUM('Série encadeada'!H40:H43)/SUM('Série encadeada'!H36:H39))-1)*100</f>
        <v>4.017542585729594</v>
      </c>
      <c r="I43" s="23">
        <f>((SUM('Série encadeada'!I40:I43)/SUM('Série encadeada'!I36:I39))-1)*100</f>
        <v>9.303036321422464</v>
      </c>
      <c r="J43" s="23">
        <f>((SUM('Série encadeada'!J40:J43)/SUM('Série encadeada'!J36:J39))-1)*100</f>
        <v>12.03068217696286</v>
      </c>
      <c r="K43" s="23">
        <f>((SUM('Série encadeada'!K40:K43)/SUM('Série encadeada'!K36:K39))-1)*100</f>
        <v>8.531386234368178</v>
      </c>
      <c r="L43" s="23">
        <f>((SUM('Série encadeada'!L40:L43)/SUM('Série encadeada'!L36:L39))-1)*100</f>
        <v>0.9350931931394024</v>
      </c>
      <c r="M43" s="23">
        <f>((SUM('Série encadeada'!M40:M43)/SUM('Série encadeada'!M36:M39))-1)*100</f>
        <v>3.2161239932870123</v>
      </c>
      <c r="N43" s="23">
        <f>((SUM('Série encadeada'!N40:N43)/SUM('Série encadeada'!N36:N39))-1)*100</f>
        <v>2.7064431488810436</v>
      </c>
      <c r="O43" s="24">
        <f>((SUM('Série encadeada'!O40:O43)/SUM('Série encadeada'!O36:O39))-1)*100</f>
        <v>4.959147310281664</v>
      </c>
      <c r="P43" s="25"/>
    </row>
    <row r="44" ht="409.5">
      <c r="A44" s="17" t="s">
        <v>16</v>
      </c>
    </row>
    <row r="47" spans="2:15" ht="409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</sheetData>
  <sheetProtection/>
  <mergeCells count="17">
    <mergeCell ref="N5:N7"/>
    <mergeCell ref="A4:A7"/>
    <mergeCell ref="B4:B7"/>
    <mergeCell ref="O5:O7"/>
    <mergeCell ref="F4:I4"/>
    <mergeCell ref="J4:O4"/>
    <mergeCell ref="F5:F7"/>
    <mergeCell ref="G5:G7"/>
    <mergeCell ref="H5:H7"/>
    <mergeCell ref="J5:J7"/>
    <mergeCell ref="L5:L7"/>
    <mergeCell ref="I5:I7"/>
    <mergeCell ref="M5:M7"/>
    <mergeCell ref="C4:C7"/>
    <mergeCell ref="K5:K7"/>
    <mergeCell ref="E4:E7"/>
    <mergeCell ref="D4:D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Vinícius Dias Fantinel</dc:creator>
  <cp:keywords/>
  <dc:description/>
  <cp:lastModifiedBy>Roberto Pereira da Rocha</cp:lastModifiedBy>
  <dcterms:created xsi:type="dcterms:W3CDTF">2011-06-17T13:43:58Z</dcterms:created>
  <dcterms:modified xsi:type="dcterms:W3CDTF">2016-04-13T12:06:32Z</dcterms:modified>
  <cp:category/>
  <cp:version/>
  <cp:contentType/>
  <cp:contentStatus/>
</cp:coreProperties>
</file>