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460" windowHeight="5445" activeTab="0"/>
  </bookViews>
  <sheets>
    <sheet name="Tab 7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<sst xmlns="http://schemas.openxmlformats.org/spreadsheetml/2006/main" count="41" uniqueCount="32">
  <si>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ESTADO E MUNICÍPIOS</t>
  </si>
  <si>
    <t>Índice</t>
  </si>
  <si>
    <t>Ordem</t>
  </si>
  <si>
    <t>Habitantes</t>
  </si>
  <si>
    <t>Valor (R$1.000)</t>
  </si>
  <si>
    <t>Valor (R$)</t>
  </si>
  <si>
    <t>RS</t>
  </si>
  <si>
    <t>-</t>
  </si>
  <si>
    <t>Agrope-
cuária</t>
  </si>
  <si>
    <t>Indús-
tria</t>
  </si>
  <si>
    <t>Servi-
ços</t>
  </si>
  <si>
    <t>Picada Café</t>
  </si>
  <si>
    <t>Tucunduva</t>
  </si>
  <si>
    <t>IDESE EDUCAÇÃO</t>
  </si>
  <si>
    <t>Carlos Barbosa</t>
  </si>
  <si>
    <t>Nova Petrópolis</t>
  </si>
  <si>
    <t>Três Arroios</t>
  </si>
  <si>
    <t>Tabela 7</t>
  </si>
  <si>
    <t>(b) PIB per capita computado com população estimada pelo IBGE</t>
  </si>
  <si>
    <t>POPULAÇÃO EM 2013 (a)</t>
  </si>
  <si>
    <t>PIB EM 2013</t>
  </si>
  <si>
    <t>PIBpc EM 2013 (b)</t>
  </si>
  <si>
    <t>ESTRUTURA % DO PIB EM 2013</t>
  </si>
  <si>
    <t>Índice do Bloco Educação do Idese, sua variação percentual e informações demográficas e econômicas dos 10 primeiros municípios, segundo esse índice, 
no Rio Grande do Sul — 2012-13</t>
  </si>
  <si>
    <t>Variação %</t>
  </si>
  <si>
    <t>Casca</t>
  </si>
  <si>
    <t>Veranópolis</t>
  </si>
  <si>
    <t>Dois Lajeados</t>
  </si>
  <si>
    <t>Dona Francisca</t>
  </si>
  <si>
    <t>São Pedro do Butiá</t>
  </si>
  <si>
    <t>FONTE: FEE/Centro de Indicadores Econômicos e Sociais (CIES)/Núcleo de Indicadores Sociais (NIS).</t>
  </si>
  <si>
    <t>(a) População estimada com base nas estimativas populacionais da FEE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</si>
</sst>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0.0"/>
    <numFmt numFmtId="175" formatCode="0.0000"/>
    <numFmt numFmtId="176" formatCode="0.00000"/>
    <numFmt numFmtId="177" formatCode="_(* #,##0.0000_);_(* \(#,##0.0000\);_(* &quot;-&quot;??_);_(@_)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#,##0.0"/>
    <numFmt numFmtId="190" formatCode="0.00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174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right"/>
    </xf>
    <xf numFmtId="3" fontId="6" fillId="0" borderId="0" xfId="62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Fill="1" applyAlignment="1">
      <alignment horizontal="right" wrapText="1"/>
    </xf>
    <xf numFmtId="0" fontId="43" fillId="0" borderId="0" xfId="62" applyNumberFormat="1" applyFont="1" applyFill="1" applyBorder="1" applyAlignment="1">
      <alignment/>
    </xf>
    <xf numFmtId="173" fontId="4" fillId="0" borderId="0" xfId="0" applyNumberFormat="1" applyFont="1" applyFill="1" applyAlignment="1">
      <alignment horizontal="right"/>
    </xf>
    <xf numFmtId="3" fontId="4" fillId="0" borderId="0" xfId="62" applyNumberFormat="1" applyFont="1" applyFill="1" applyAlignment="1">
      <alignment horizontal="right"/>
    </xf>
    <xf numFmtId="0" fontId="4" fillId="0" borderId="0" xfId="62" applyNumberFormat="1" applyFont="1" applyFill="1" applyAlignment="1">
      <alignment horizontal="right"/>
    </xf>
    <xf numFmtId="0" fontId="4" fillId="0" borderId="0" xfId="51" applyNumberFormat="1" applyFont="1" applyFill="1" applyAlignment="1">
      <alignment horizontal="right"/>
    </xf>
    <xf numFmtId="3" fontId="4" fillId="0" borderId="0" xfId="62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right"/>
    </xf>
    <xf numFmtId="3" fontId="4" fillId="0" borderId="10" xfId="62" applyNumberFormat="1" applyFont="1" applyFill="1" applyBorder="1" applyAlignment="1">
      <alignment horizontal="right"/>
    </xf>
    <xf numFmtId="0" fontId="4" fillId="0" borderId="10" xfId="62" applyNumberFormat="1" applyFont="1" applyFill="1" applyBorder="1" applyAlignment="1">
      <alignment horizontal="right"/>
    </xf>
    <xf numFmtId="0" fontId="4" fillId="0" borderId="10" xfId="51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104775</xdr:colOff>
      <xdr:row>0</xdr:row>
      <xdr:rowOff>504825</xdr:rowOff>
    </xdr:to>
    <xdr:pic>
      <xdr:nvPicPr>
        <xdr:cNvPr id="1" name="Picture 2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7109375" style="1" customWidth="1"/>
    <col min="2" max="2" width="5.7109375" style="1" bestFit="1" customWidth="1"/>
    <col min="3" max="3" width="6.421875" style="1" bestFit="1" customWidth="1"/>
    <col min="4" max="4" width="2.140625" style="1" customWidth="1"/>
    <col min="5" max="6" width="6.28125" style="1" customWidth="1"/>
    <col min="7" max="7" width="1.7109375" style="1" customWidth="1"/>
    <col min="8" max="8" width="12.28125" style="1" customWidth="1"/>
    <col min="9" max="9" width="1.7109375" style="1" customWidth="1"/>
    <col min="10" max="10" width="11.7109375" style="1" customWidth="1"/>
    <col min="11" max="11" width="6.28125" style="1" customWidth="1"/>
    <col min="12" max="12" width="1.7109375" style="1" customWidth="1"/>
    <col min="13" max="13" width="11.7109375" style="1" customWidth="1"/>
    <col min="14" max="14" width="6.28125" style="1" customWidth="1"/>
    <col min="15" max="15" width="1.7109375" style="1" customWidth="1"/>
    <col min="16" max="16" width="6.7109375" style="1" customWidth="1"/>
    <col min="17" max="17" width="6.28125" style="1" customWidth="1"/>
    <col min="18" max="18" width="1.7109375" style="1" customWidth="1"/>
    <col min="19" max="19" width="8.140625" style="1" customWidth="1"/>
    <col min="20" max="21" width="5.7109375" style="1" customWidth="1"/>
    <col min="22" max="16384" width="9.140625" style="1" customWidth="1"/>
  </cols>
  <sheetData>
    <row r="1" ht="42.75" customHeight="1"/>
    <row r="2" spans="1:21" ht="12.75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3" customFormat="1" ht="12.75" customHeight="1">
      <c r="A6" s="27" t="s">
        <v>0</v>
      </c>
      <c r="B6" s="26" t="s">
        <v>13</v>
      </c>
      <c r="C6" s="26"/>
      <c r="D6" s="26"/>
      <c r="E6" s="26"/>
      <c r="F6" s="26"/>
      <c r="G6" s="26"/>
      <c r="H6" s="26"/>
      <c r="I6" s="10"/>
      <c r="J6" s="33" t="s">
        <v>19</v>
      </c>
      <c r="K6" s="33"/>
      <c r="L6" s="2"/>
      <c r="M6" s="27" t="s">
        <v>20</v>
      </c>
      <c r="N6" s="27"/>
      <c r="O6" s="2"/>
      <c r="P6" s="27" t="s">
        <v>21</v>
      </c>
      <c r="Q6" s="27"/>
      <c r="R6" s="2"/>
      <c r="S6" s="33" t="s">
        <v>22</v>
      </c>
      <c r="T6" s="33"/>
      <c r="U6" s="33"/>
    </row>
    <row r="7" spans="1:21" s="3" customFormat="1" ht="15" customHeight="1">
      <c r="A7" s="27"/>
      <c r="B7" s="32">
        <v>2012</v>
      </c>
      <c r="C7" s="32"/>
      <c r="D7" s="11"/>
      <c r="E7" s="32">
        <v>2013</v>
      </c>
      <c r="F7" s="32"/>
      <c r="G7" s="2"/>
      <c r="H7" s="31" t="s">
        <v>24</v>
      </c>
      <c r="I7" s="5"/>
      <c r="J7" s="28"/>
      <c r="K7" s="28"/>
      <c r="L7" s="2"/>
      <c r="M7" s="28"/>
      <c r="N7" s="28"/>
      <c r="O7" s="2"/>
      <c r="P7" s="28"/>
      <c r="Q7" s="28"/>
      <c r="R7" s="2"/>
      <c r="S7" s="28"/>
      <c r="T7" s="28"/>
      <c r="U7" s="28"/>
    </row>
    <row r="8" spans="1:26" ht="15" customHeight="1">
      <c r="A8" s="27"/>
      <c r="B8" s="27" t="s">
        <v>1</v>
      </c>
      <c r="C8" s="27" t="s">
        <v>2</v>
      </c>
      <c r="D8" s="2"/>
      <c r="E8" s="27" t="s">
        <v>1</v>
      </c>
      <c r="F8" s="27" t="s">
        <v>2</v>
      </c>
      <c r="G8" s="2"/>
      <c r="H8" s="27"/>
      <c r="I8" s="5"/>
      <c r="J8" s="27" t="s">
        <v>3</v>
      </c>
      <c r="K8" s="27" t="s">
        <v>2</v>
      </c>
      <c r="L8" s="27"/>
      <c r="M8" s="27" t="s">
        <v>4</v>
      </c>
      <c r="N8" s="27" t="s">
        <v>2</v>
      </c>
      <c r="O8" s="2"/>
      <c r="P8" s="27" t="s">
        <v>5</v>
      </c>
      <c r="Q8" s="27" t="s">
        <v>2</v>
      </c>
      <c r="R8" s="2"/>
      <c r="S8" s="27" t="s">
        <v>8</v>
      </c>
      <c r="T8" s="27" t="s">
        <v>9</v>
      </c>
      <c r="U8" s="27" t="s">
        <v>10</v>
      </c>
      <c r="V8" s="3"/>
      <c r="W8" s="3"/>
      <c r="X8" s="3"/>
      <c r="Y8" s="3"/>
      <c r="Z8" s="3"/>
    </row>
    <row r="9" spans="1:26" ht="15" customHeight="1">
      <c r="A9" s="28"/>
      <c r="B9" s="28"/>
      <c r="C9" s="28"/>
      <c r="D9" s="4"/>
      <c r="E9" s="28"/>
      <c r="F9" s="28"/>
      <c r="G9" s="4"/>
      <c r="H9" s="28"/>
      <c r="I9" s="12"/>
      <c r="J9" s="28"/>
      <c r="K9" s="28"/>
      <c r="L9" s="27"/>
      <c r="M9" s="28"/>
      <c r="N9" s="28"/>
      <c r="O9" s="4"/>
      <c r="P9" s="28"/>
      <c r="Q9" s="28"/>
      <c r="R9" s="4"/>
      <c r="S9" s="28"/>
      <c r="T9" s="28"/>
      <c r="U9" s="28"/>
      <c r="V9" s="3"/>
      <c r="W9" s="3"/>
      <c r="X9" s="3"/>
      <c r="Y9" s="3"/>
      <c r="Z9" s="3"/>
    </row>
    <row r="10" spans="1:21" ht="15" customHeight="1">
      <c r="A10" s="5"/>
      <c r="B10" s="5"/>
      <c r="C10" s="5"/>
      <c r="D10" s="5"/>
      <c r="E10" s="5"/>
      <c r="F10" s="5"/>
      <c r="G10" s="6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22"/>
      <c r="T10" s="22"/>
      <c r="U10" s="22"/>
    </row>
    <row r="11" spans="1:21" ht="12.75">
      <c r="A11" s="13" t="s">
        <v>6</v>
      </c>
      <c r="B11" s="34">
        <v>0.6643996789350362</v>
      </c>
      <c r="C11" s="14" t="s">
        <v>7</v>
      </c>
      <c r="D11" s="14"/>
      <c r="E11" s="34">
        <v>0.6789830471259206</v>
      </c>
      <c r="F11" s="14" t="s">
        <v>7</v>
      </c>
      <c r="G11" s="14"/>
      <c r="H11" s="15">
        <f>100*E11/B11-100</f>
        <v>2.194969180939424</v>
      </c>
      <c r="I11" s="14"/>
      <c r="J11" s="35">
        <v>11164043</v>
      </c>
      <c r="K11" s="14" t="s">
        <v>7</v>
      </c>
      <c r="L11" s="14"/>
      <c r="M11" s="36">
        <v>331095182.854</v>
      </c>
      <c r="N11" s="37" t="s">
        <v>7</v>
      </c>
      <c r="O11" s="14"/>
      <c r="P11" s="36">
        <v>29657.28301601848</v>
      </c>
      <c r="Q11" s="14" t="s">
        <v>7</v>
      </c>
      <c r="R11" s="14"/>
      <c r="S11" s="38">
        <v>10.08772093953683</v>
      </c>
      <c r="T11" s="38">
        <v>24.344744205633027</v>
      </c>
      <c r="U11" s="38">
        <v>65.56753485518043</v>
      </c>
    </row>
    <row r="12" spans="1:21" ht="12.75">
      <c r="A12" s="13"/>
      <c r="B12" s="14"/>
      <c r="C12" s="14"/>
      <c r="D12" s="14"/>
      <c r="E12" s="14"/>
      <c r="F12" s="14"/>
      <c r="G12" s="14"/>
      <c r="H12" s="14"/>
      <c r="I12" s="14"/>
      <c r="J12" s="16"/>
      <c r="K12" s="16"/>
      <c r="L12" s="16"/>
      <c r="M12" s="24"/>
      <c r="N12" s="24"/>
      <c r="O12" s="24"/>
      <c r="P12" s="25"/>
      <c r="Q12" s="24"/>
      <c r="R12" s="16"/>
      <c r="S12" s="23"/>
      <c r="T12" s="23"/>
      <c r="U12" s="23"/>
    </row>
    <row r="13" spans="1:21" ht="12.75">
      <c r="A13" s="8" t="s">
        <v>15</v>
      </c>
      <c r="B13" s="39">
        <v>0.795833565640427</v>
      </c>
      <c r="C13" s="16">
        <v>12</v>
      </c>
      <c r="D13" s="16"/>
      <c r="E13" s="39">
        <v>0.8449843348678007</v>
      </c>
      <c r="F13" s="16">
        <v>1</v>
      </c>
      <c r="G13" s="16"/>
      <c r="H13" s="17">
        <f aca="true" t="shared" si="0" ref="H13:H22">100*E13/B13-100</f>
        <v>6.176011084405687</v>
      </c>
      <c r="I13" s="18"/>
      <c r="J13" s="40">
        <v>20561</v>
      </c>
      <c r="K13" s="41">
        <v>103</v>
      </c>
      <c r="L13" s="42"/>
      <c r="M13" s="43">
        <v>563878.888</v>
      </c>
      <c r="N13" s="24">
        <v>99</v>
      </c>
      <c r="O13" s="24"/>
      <c r="P13" s="43">
        <v>28017.43</v>
      </c>
      <c r="Q13" s="24">
        <v>162</v>
      </c>
      <c r="R13" s="24"/>
      <c r="S13" s="23">
        <v>5.103838582281408</v>
      </c>
      <c r="T13" s="23">
        <v>29.64341978630908</v>
      </c>
      <c r="U13" s="23">
        <v>65.25274143086625</v>
      </c>
    </row>
    <row r="14" spans="1:21" ht="12.75">
      <c r="A14" s="8" t="s">
        <v>11</v>
      </c>
      <c r="B14" s="39">
        <v>0.832366318365037</v>
      </c>
      <c r="C14" s="16">
        <v>1</v>
      </c>
      <c r="D14" s="16"/>
      <c r="E14" s="39">
        <v>0.8387333084861861</v>
      </c>
      <c r="F14" s="16">
        <v>2</v>
      </c>
      <c r="G14" s="16"/>
      <c r="H14" s="17">
        <f t="shared" si="0"/>
        <v>0.7649264489287901</v>
      </c>
      <c r="I14" s="18"/>
      <c r="J14" s="40">
        <v>5465</v>
      </c>
      <c r="K14" s="41">
        <v>255</v>
      </c>
      <c r="L14" s="42"/>
      <c r="M14" s="43">
        <v>299852.052</v>
      </c>
      <c r="N14" s="24">
        <v>140</v>
      </c>
      <c r="O14" s="24"/>
      <c r="P14" s="43">
        <v>54897.85</v>
      </c>
      <c r="Q14" s="24">
        <v>19</v>
      </c>
      <c r="R14" s="24"/>
      <c r="S14" s="23">
        <v>2.5524872335548654</v>
      </c>
      <c r="T14" s="23">
        <v>67.13600951382713</v>
      </c>
      <c r="U14" s="23">
        <v>30.311503252618007</v>
      </c>
    </row>
    <row r="15" spans="1:21" ht="12.75">
      <c r="A15" s="8" t="s">
        <v>14</v>
      </c>
      <c r="B15" s="39">
        <v>0.8152750811873748</v>
      </c>
      <c r="C15" s="16">
        <v>3</v>
      </c>
      <c r="D15" s="16"/>
      <c r="E15" s="39">
        <v>0.8340708070874674</v>
      </c>
      <c r="F15" s="16">
        <v>3</v>
      </c>
      <c r="G15" s="16"/>
      <c r="H15" s="17">
        <f t="shared" si="0"/>
        <v>2.3054458959690294</v>
      </c>
      <c r="I15" s="18"/>
      <c r="J15" s="40">
        <v>26407</v>
      </c>
      <c r="K15" s="41">
        <v>78</v>
      </c>
      <c r="L15" s="42"/>
      <c r="M15" s="43">
        <v>1462421.261</v>
      </c>
      <c r="N15" s="24">
        <v>42</v>
      </c>
      <c r="O15" s="24"/>
      <c r="P15" s="43">
        <v>54211.94</v>
      </c>
      <c r="Q15" s="24">
        <v>20</v>
      </c>
      <c r="R15" s="24"/>
      <c r="S15" s="23">
        <v>2.8907788656467</v>
      </c>
      <c r="T15" s="23">
        <v>55.96226374786</v>
      </c>
      <c r="U15" s="23">
        <v>41.146957386493305</v>
      </c>
    </row>
    <row r="16" spans="1:21" ht="12.75">
      <c r="A16" s="8" t="s">
        <v>12</v>
      </c>
      <c r="B16" s="39">
        <v>0.8124461053639376</v>
      </c>
      <c r="C16" s="16">
        <v>5</v>
      </c>
      <c r="D16" s="16"/>
      <c r="E16" s="39">
        <v>0.8314802075021732</v>
      </c>
      <c r="F16" s="16">
        <v>4</v>
      </c>
      <c r="G16" s="16"/>
      <c r="H16" s="17">
        <f t="shared" si="0"/>
        <v>2.342814127924129</v>
      </c>
      <c r="I16" s="18"/>
      <c r="J16" s="40">
        <v>6008</v>
      </c>
      <c r="K16" s="41">
        <v>239</v>
      </c>
      <c r="L16" s="42"/>
      <c r="M16" s="43">
        <v>152852.117</v>
      </c>
      <c r="N16" s="24">
        <v>221</v>
      </c>
      <c r="O16" s="24"/>
      <c r="P16" s="43">
        <v>25373.86</v>
      </c>
      <c r="Q16" s="24">
        <v>204</v>
      </c>
      <c r="R16" s="24"/>
      <c r="S16" s="23">
        <v>28.295194500957017</v>
      </c>
      <c r="T16" s="23">
        <v>4.231786930879658</v>
      </c>
      <c r="U16" s="23">
        <v>67.47301927661957</v>
      </c>
    </row>
    <row r="17" spans="1:21" ht="12.75">
      <c r="A17" s="8" t="s">
        <v>25</v>
      </c>
      <c r="B17" s="39">
        <v>0.7631634354185423</v>
      </c>
      <c r="C17" s="16">
        <v>45</v>
      </c>
      <c r="D17" s="16"/>
      <c r="E17" s="39">
        <v>0.8196103550359495</v>
      </c>
      <c r="F17" s="16">
        <v>5</v>
      </c>
      <c r="G17" s="16"/>
      <c r="H17" s="17">
        <f t="shared" si="0"/>
        <v>7.396439215729714</v>
      </c>
      <c r="I17" s="18"/>
      <c r="J17" s="40">
        <v>8564</v>
      </c>
      <c r="K17" s="41">
        <v>176</v>
      </c>
      <c r="L17" s="42"/>
      <c r="M17" s="43">
        <v>312839.586</v>
      </c>
      <c r="N17" s="24">
        <v>136</v>
      </c>
      <c r="O17" s="24"/>
      <c r="P17" s="43">
        <v>34787.01</v>
      </c>
      <c r="Q17" s="24">
        <v>97</v>
      </c>
      <c r="R17" s="24"/>
      <c r="S17" s="23">
        <v>28.66828398683518</v>
      </c>
      <c r="T17" s="23">
        <v>14.475328409765003</v>
      </c>
      <c r="U17" s="23">
        <v>56.85638760339982</v>
      </c>
    </row>
    <row r="18" spans="1:21" ht="12.75">
      <c r="A18" s="8" t="s">
        <v>26</v>
      </c>
      <c r="B18" s="39">
        <v>0.7468332351656078</v>
      </c>
      <c r="C18" s="16">
        <v>77</v>
      </c>
      <c r="D18" s="16"/>
      <c r="E18" s="39">
        <v>0.8138536913745692</v>
      </c>
      <c r="F18" s="16">
        <v>6</v>
      </c>
      <c r="G18" s="16"/>
      <c r="H18" s="17">
        <f t="shared" si="0"/>
        <v>8.973952022113721</v>
      </c>
      <c r="I18" s="18"/>
      <c r="J18" s="40">
        <v>23672</v>
      </c>
      <c r="K18" s="41">
        <v>91</v>
      </c>
      <c r="L18" s="42"/>
      <c r="M18" s="43">
        <v>869334.306</v>
      </c>
      <c r="N18" s="24">
        <v>69</v>
      </c>
      <c r="O18" s="24"/>
      <c r="P18" s="43">
        <v>35845.88</v>
      </c>
      <c r="Q18" s="24">
        <v>89</v>
      </c>
      <c r="R18" s="24"/>
      <c r="S18" s="23">
        <v>4.408637553507333</v>
      </c>
      <c r="T18" s="23">
        <v>42.77679445548646</v>
      </c>
      <c r="U18" s="23">
        <v>52.814567857829964</v>
      </c>
    </row>
    <row r="19" spans="1:21" ht="12.75">
      <c r="A19" s="8" t="s">
        <v>27</v>
      </c>
      <c r="B19" s="39">
        <v>0.723509141816711</v>
      </c>
      <c r="C19" s="16">
        <v>143</v>
      </c>
      <c r="D19" s="16"/>
      <c r="E19" s="39">
        <v>0.8106604312371468</v>
      </c>
      <c r="F19" s="16">
        <v>7</v>
      </c>
      <c r="G19" s="16"/>
      <c r="H19" s="17">
        <f t="shared" si="0"/>
        <v>12.045637626858635</v>
      </c>
      <c r="I19" s="18"/>
      <c r="J19" s="40">
        <v>3246</v>
      </c>
      <c r="K19" s="41">
        <v>353</v>
      </c>
      <c r="L19" s="42"/>
      <c r="M19" s="43">
        <v>71880.796</v>
      </c>
      <c r="N19" s="24">
        <v>374</v>
      </c>
      <c r="O19" s="24"/>
      <c r="P19" s="43">
        <v>21122.77</v>
      </c>
      <c r="Q19" s="24">
        <v>282</v>
      </c>
      <c r="R19" s="24"/>
      <c r="S19" s="23">
        <v>40.17174150637541</v>
      </c>
      <c r="T19" s="23">
        <v>5.9099860213237045</v>
      </c>
      <c r="U19" s="23">
        <v>53.91827392368088</v>
      </c>
    </row>
    <row r="20" spans="1:21" ht="12.75">
      <c r="A20" s="8" t="s">
        <v>16</v>
      </c>
      <c r="B20" s="39">
        <v>0.804187217385039</v>
      </c>
      <c r="C20" s="16">
        <v>8</v>
      </c>
      <c r="D20" s="16"/>
      <c r="E20" s="39">
        <v>0.8094189989988048</v>
      </c>
      <c r="F20" s="16">
        <v>8</v>
      </c>
      <c r="G20" s="16"/>
      <c r="H20" s="17">
        <f t="shared" si="0"/>
        <v>0.650567616677364</v>
      </c>
      <c r="I20" s="18"/>
      <c r="J20" s="40">
        <v>2920</v>
      </c>
      <c r="K20" s="41">
        <v>375</v>
      </c>
      <c r="L20" s="42"/>
      <c r="M20" s="43">
        <v>104375.43</v>
      </c>
      <c r="N20" s="24">
        <v>292</v>
      </c>
      <c r="O20" s="24"/>
      <c r="P20" s="43">
        <v>36016.37</v>
      </c>
      <c r="Q20" s="24">
        <v>86</v>
      </c>
      <c r="R20" s="24"/>
      <c r="S20" s="23">
        <v>70.36825895005236</v>
      </c>
      <c r="T20" s="23">
        <v>1.7185885033702952</v>
      </c>
      <c r="U20" s="23">
        <v>27.913152546577336</v>
      </c>
    </row>
    <row r="21" spans="1:21" ht="12.75">
      <c r="A21" s="8" t="s">
        <v>28</v>
      </c>
      <c r="B21" s="39">
        <v>0.7243280560451509</v>
      </c>
      <c r="C21" s="16">
        <v>140</v>
      </c>
      <c r="D21" s="16"/>
      <c r="E21" s="39">
        <v>0.8081727285705911</v>
      </c>
      <c r="F21" s="16">
        <v>9</v>
      </c>
      <c r="G21" s="16"/>
      <c r="H21" s="17">
        <f t="shared" si="0"/>
        <v>11.57551082353956</v>
      </c>
      <c r="I21" s="18"/>
      <c r="J21" s="40">
        <v>3319</v>
      </c>
      <c r="K21" s="41">
        <v>347</v>
      </c>
      <c r="L21" s="42"/>
      <c r="M21" s="43">
        <v>60182.163</v>
      </c>
      <c r="N21" s="24">
        <v>409</v>
      </c>
      <c r="O21" s="24"/>
      <c r="P21" s="43">
        <v>17591.98</v>
      </c>
      <c r="Q21" s="24">
        <v>365</v>
      </c>
      <c r="R21" s="24"/>
      <c r="S21" s="23">
        <v>27.719137706085412</v>
      </c>
      <c r="T21" s="23">
        <v>19.91960719547482</v>
      </c>
      <c r="U21" s="23">
        <v>52.36125334957631</v>
      </c>
    </row>
    <row r="22" spans="1:26" s="3" customFormat="1" ht="12.75">
      <c r="A22" s="44" t="s">
        <v>29</v>
      </c>
      <c r="B22" s="45">
        <v>0.8062671383421943</v>
      </c>
      <c r="C22" s="19">
        <v>6</v>
      </c>
      <c r="D22" s="19"/>
      <c r="E22" s="45">
        <v>0.8074934899578047</v>
      </c>
      <c r="F22" s="19">
        <v>10</v>
      </c>
      <c r="G22" s="19"/>
      <c r="H22" s="20">
        <f t="shared" si="0"/>
        <v>0.15210239352330746</v>
      </c>
      <c r="I22" s="21"/>
      <c r="J22" s="46">
        <v>2837</v>
      </c>
      <c r="K22" s="47">
        <v>388</v>
      </c>
      <c r="L22" s="48"/>
      <c r="M22" s="46">
        <v>66495.987</v>
      </c>
      <c r="N22" s="19">
        <v>395</v>
      </c>
      <c r="O22" s="19"/>
      <c r="P22" s="46">
        <v>22351.59</v>
      </c>
      <c r="Q22" s="19">
        <v>253</v>
      </c>
      <c r="R22" s="19"/>
      <c r="S22" s="49">
        <v>52.78688110037666</v>
      </c>
      <c r="T22" s="49">
        <v>6.327736482383364</v>
      </c>
      <c r="U22" s="49">
        <v>40.88538241723997</v>
      </c>
      <c r="W22" s="7"/>
      <c r="X22" s="7"/>
      <c r="Y22" s="7"/>
      <c r="Z22" s="7"/>
    </row>
    <row r="23" spans="1:6" ht="12.75">
      <c r="A23" s="50" t="s">
        <v>30</v>
      </c>
      <c r="B23" s="50"/>
      <c r="C23" s="50"/>
      <c r="D23" s="50"/>
      <c r="E23" s="50"/>
      <c r="F23" s="50"/>
    </row>
    <row r="24" ht="12.75">
      <c r="A24" s="51" t="s">
        <v>31</v>
      </c>
    </row>
    <row r="25" ht="12.75">
      <c r="A25" s="51" t="s">
        <v>18</v>
      </c>
    </row>
  </sheetData>
  <sheetProtection/>
  <mergeCells count="24">
    <mergeCell ref="S6:U7"/>
    <mergeCell ref="M8:M9"/>
    <mergeCell ref="N8:N9"/>
    <mergeCell ref="P8:P9"/>
    <mergeCell ref="S8:S9"/>
    <mergeCell ref="T8:T9"/>
    <mergeCell ref="F8:F9"/>
    <mergeCell ref="P6:Q7"/>
    <mergeCell ref="J8:J9"/>
    <mergeCell ref="K8:K9"/>
    <mergeCell ref="L8:L9"/>
    <mergeCell ref="C8:C9"/>
    <mergeCell ref="J6:K7"/>
    <mergeCell ref="Q8:Q9"/>
    <mergeCell ref="B6:H6"/>
    <mergeCell ref="U8:U9"/>
    <mergeCell ref="M6:N7"/>
    <mergeCell ref="A3:U4"/>
    <mergeCell ref="A6:A9"/>
    <mergeCell ref="H7:H9"/>
    <mergeCell ref="B7:C7"/>
    <mergeCell ref="B8:B9"/>
    <mergeCell ref="E7:F7"/>
    <mergeCell ref="E8:E9"/>
  </mergeCells>
  <printOptions horizontalCentered="1"/>
  <pageMargins left="0.2755905511811024" right="0.11811023622047245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Rafael Bernardini Santos</cp:lastModifiedBy>
  <cp:lastPrinted>2014-12-16T20:01:04Z</cp:lastPrinted>
  <dcterms:created xsi:type="dcterms:W3CDTF">2006-07-25T14:09:57Z</dcterms:created>
  <dcterms:modified xsi:type="dcterms:W3CDTF">2016-03-15T04:40:42Z</dcterms:modified>
  <cp:category/>
  <cp:version/>
  <cp:contentType/>
  <cp:contentStatus/>
</cp:coreProperties>
</file>