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460" windowHeight="5445" activeTab="0"/>
  </bookViews>
  <sheets>
    <sheet name="Tab 3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<sst xmlns="http://schemas.openxmlformats.org/spreadsheetml/2006/main" count="51" uniqueCount="42">
  <si>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IDESE</t>
  </si>
  <si>
    <t>ESTADO E MUNICÍPIOS</t>
  </si>
  <si>
    <t>Índice</t>
  </si>
  <si>
    <t>Ordem</t>
  </si>
  <si>
    <t>Habitantes</t>
  </si>
  <si>
    <t>Valor (R$1.000)</t>
  </si>
  <si>
    <t>Valor (R$)</t>
  </si>
  <si>
    <t>RS</t>
  </si>
  <si>
    <t>Bento Gonçalves</t>
  </si>
  <si>
    <t>-</t>
  </si>
  <si>
    <t>Agrope-
cuária</t>
  </si>
  <si>
    <t>Indús-
tria</t>
  </si>
  <si>
    <t>Servi-
ços</t>
  </si>
  <si>
    <t>Alvorada</t>
  </si>
  <si>
    <t>Tabela 3</t>
  </si>
  <si>
    <t>Porto Alegre</t>
  </si>
  <si>
    <t>Santa Cruz do Sul</t>
  </si>
  <si>
    <t>Caxias do Sul</t>
  </si>
  <si>
    <t>Passo Fundo</t>
  </si>
  <si>
    <t>Canoas</t>
  </si>
  <si>
    <t>Cachoeirinha</t>
  </si>
  <si>
    <t>Rio Grande</t>
  </si>
  <si>
    <t>Santa Maria</t>
  </si>
  <si>
    <t>Novo Hamburgo</t>
  </si>
  <si>
    <t>Gravataí</t>
  </si>
  <si>
    <t>São Leopoldo</t>
  </si>
  <si>
    <t>Pelotas</t>
  </si>
  <si>
    <t>Bagé</t>
  </si>
  <si>
    <t>Sapucaia do Sul</t>
  </si>
  <si>
    <t>Uruguaiana</t>
  </si>
  <si>
    <t>Viamão</t>
  </si>
  <si>
    <t>(b) PIB per capita computado com população estimada pelo IBGE</t>
  </si>
  <si>
    <t>Idese, sua variação percentual e informações demográficas e econômicas dos municípios com população acima de 100.000 habitantes no Rio Grande do Sul — 2012-13</t>
  </si>
  <si>
    <t>POPULAÇÃO EM 2013 (a)</t>
  </si>
  <si>
    <t>PIB EM 2013</t>
  </si>
  <si>
    <t>PIBpc EM 2013 (b)</t>
  </si>
  <si>
    <t>ESTRUTURA % DO PIB EM 2013</t>
  </si>
  <si>
    <t>Variação %</t>
  </si>
  <si>
    <t>Erechim</t>
  </si>
  <si>
    <t>Guaíba</t>
  </si>
  <si>
    <t>FONTE: FEE/Centro de Indicadores Econômicos e Sociais (CIES)/Núcleo de Indicadores Sociais (NIS).</t>
  </si>
  <si>
    <t>(a) População estimada com base nas estimativas populacionais da FEE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</si>
</sst>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0.0"/>
    <numFmt numFmtId="175" formatCode="0.0000"/>
    <numFmt numFmtId="176" formatCode="0.00000"/>
    <numFmt numFmtId="177" formatCode="_(* #,##0.0000_);_(* \(#,##0.0000\);_(* &quot;-&quot;??_);_(@_)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#,##0.0"/>
    <numFmt numFmtId="190" formatCode="0.00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174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right"/>
    </xf>
    <xf numFmtId="3" fontId="5" fillId="0" borderId="0" xfId="62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 wrapText="1"/>
    </xf>
    <xf numFmtId="4" fontId="5" fillId="0" borderId="0" xfId="0" applyNumberFormat="1" applyFont="1" applyFill="1" applyAlignment="1">
      <alignment horizontal="right" wrapText="1"/>
    </xf>
    <xf numFmtId="174" fontId="42" fillId="0" borderId="0" xfId="62" applyNumberFormat="1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3" fontId="4" fillId="0" borderId="0" xfId="62" applyNumberFormat="1" applyFont="1" applyFill="1" applyAlignment="1">
      <alignment horizontal="right"/>
    </xf>
    <xf numFmtId="0" fontId="4" fillId="0" borderId="0" xfId="51" applyNumberFormat="1" applyFont="1" applyFill="1" applyAlignment="1">
      <alignment horizontal="right"/>
    </xf>
    <xf numFmtId="3" fontId="4" fillId="0" borderId="0" xfId="62" applyNumberFormat="1" applyFont="1" applyFill="1" applyBorder="1" applyAlignment="1">
      <alignment horizontal="right" wrapText="1"/>
    </xf>
    <xf numFmtId="174" fontId="4" fillId="0" borderId="0" xfId="62" applyNumberFormat="1" applyFont="1" applyFill="1" applyAlignment="1">
      <alignment horizontal="right"/>
    </xf>
    <xf numFmtId="0" fontId="0" fillId="0" borderId="0" xfId="0" applyFill="1" applyAlignment="1">
      <alignment/>
    </xf>
    <xf numFmtId="3" fontId="4" fillId="0" borderId="0" xfId="62" applyNumberFormat="1" applyFont="1" applyFill="1" applyBorder="1" applyAlignment="1">
      <alignment horizontal="right"/>
    </xf>
    <xf numFmtId="0" fontId="4" fillId="0" borderId="0" xfId="5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0" fontId="4" fillId="0" borderId="10" xfId="51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 wrapText="1"/>
    </xf>
    <xf numFmtId="174" fontId="4" fillId="0" borderId="10" xfId="62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247650</xdr:colOff>
      <xdr:row>0</xdr:row>
      <xdr:rowOff>514350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5.7109375" style="1" bestFit="1" customWidth="1"/>
    <col min="3" max="3" width="6.421875" style="1" bestFit="1" customWidth="1"/>
    <col min="4" max="4" width="3.00390625" style="1" customWidth="1"/>
    <col min="5" max="6" width="6.28125" style="1" customWidth="1"/>
    <col min="7" max="7" width="1.7109375" style="1" customWidth="1"/>
    <col min="8" max="8" width="10.8515625" style="1" customWidth="1"/>
    <col min="9" max="9" width="1.7109375" style="1" customWidth="1"/>
    <col min="10" max="10" width="10.57421875" style="1" customWidth="1"/>
    <col min="11" max="11" width="6.28125" style="1" customWidth="1"/>
    <col min="12" max="12" width="1.7109375" style="1" customWidth="1"/>
    <col min="13" max="13" width="11.7109375" style="2" customWidth="1"/>
    <col min="14" max="14" width="6.28125" style="1" customWidth="1"/>
    <col min="15" max="15" width="1.7109375" style="1" customWidth="1"/>
    <col min="16" max="16" width="6.7109375" style="1" customWidth="1"/>
    <col min="17" max="17" width="6.28125" style="1" customWidth="1"/>
    <col min="18" max="18" width="1.7109375" style="1" customWidth="1"/>
    <col min="19" max="19" width="7.42187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0"/>
      <c r="O2" s="10"/>
      <c r="P2" s="10"/>
      <c r="Q2" s="10"/>
      <c r="R2" s="10"/>
      <c r="S2" s="10"/>
      <c r="T2" s="10"/>
      <c r="U2" s="10"/>
    </row>
    <row r="3" spans="1:21" ht="12.75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</row>
    <row r="6" spans="1:21" s="4" customFormat="1" ht="12.75" customHeight="1">
      <c r="A6" s="33" t="s">
        <v>1</v>
      </c>
      <c r="B6" s="28" t="s">
        <v>0</v>
      </c>
      <c r="C6" s="28"/>
      <c r="D6" s="28"/>
      <c r="E6" s="28"/>
      <c r="F6" s="28"/>
      <c r="G6" s="28"/>
      <c r="H6" s="28"/>
      <c r="I6" s="3"/>
      <c r="J6" s="31" t="s">
        <v>33</v>
      </c>
      <c r="K6" s="31"/>
      <c r="L6" s="3"/>
      <c r="M6" s="33" t="s">
        <v>34</v>
      </c>
      <c r="N6" s="33"/>
      <c r="O6" s="3"/>
      <c r="P6" s="33" t="s">
        <v>35</v>
      </c>
      <c r="Q6" s="33"/>
      <c r="R6" s="3"/>
      <c r="S6" s="33" t="s">
        <v>36</v>
      </c>
      <c r="T6" s="33"/>
      <c r="U6" s="33"/>
    </row>
    <row r="7" spans="1:21" s="4" customFormat="1" ht="15" customHeight="1">
      <c r="A7" s="33"/>
      <c r="B7" s="34">
        <v>2012</v>
      </c>
      <c r="C7" s="34"/>
      <c r="D7" s="14"/>
      <c r="E7" s="34">
        <v>2013</v>
      </c>
      <c r="F7" s="34"/>
      <c r="G7" s="3"/>
      <c r="H7" s="35" t="s">
        <v>37</v>
      </c>
      <c r="I7" s="3"/>
      <c r="J7" s="32"/>
      <c r="K7" s="32"/>
      <c r="L7" s="3"/>
      <c r="M7" s="32"/>
      <c r="N7" s="32"/>
      <c r="O7" s="3"/>
      <c r="P7" s="32"/>
      <c r="Q7" s="32"/>
      <c r="R7" s="3"/>
      <c r="S7" s="32"/>
      <c r="T7" s="32"/>
      <c r="U7" s="32"/>
    </row>
    <row r="8" spans="1:21" s="6" customFormat="1" ht="15" customHeight="1">
      <c r="A8" s="33"/>
      <c r="B8" s="33" t="s">
        <v>2</v>
      </c>
      <c r="C8" s="33" t="s">
        <v>3</v>
      </c>
      <c r="D8" s="3"/>
      <c r="E8" s="33" t="s">
        <v>2</v>
      </c>
      <c r="F8" s="33" t="s">
        <v>3</v>
      </c>
      <c r="G8" s="3"/>
      <c r="H8" s="33"/>
      <c r="I8" s="3"/>
      <c r="J8" s="33" t="s">
        <v>4</v>
      </c>
      <c r="K8" s="33" t="s">
        <v>3</v>
      </c>
      <c r="L8" s="3"/>
      <c r="M8" s="33" t="s">
        <v>5</v>
      </c>
      <c r="N8" s="33" t="s">
        <v>3</v>
      </c>
      <c r="O8" s="3"/>
      <c r="P8" s="33" t="s">
        <v>6</v>
      </c>
      <c r="Q8" s="33" t="s">
        <v>3</v>
      </c>
      <c r="R8" s="3"/>
      <c r="S8" s="33" t="s">
        <v>10</v>
      </c>
      <c r="T8" s="33" t="s">
        <v>11</v>
      </c>
      <c r="U8" s="33" t="s">
        <v>12</v>
      </c>
    </row>
    <row r="9" spans="1:21" s="6" customFormat="1" ht="20.25" customHeight="1">
      <c r="A9" s="32"/>
      <c r="B9" s="32"/>
      <c r="C9" s="32"/>
      <c r="D9" s="5"/>
      <c r="E9" s="32"/>
      <c r="F9" s="32"/>
      <c r="G9" s="5"/>
      <c r="H9" s="32"/>
      <c r="I9" s="5"/>
      <c r="J9" s="32"/>
      <c r="K9" s="32"/>
      <c r="L9" s="5"/>
      <c r="M9" s="32"/>
      <c r="N9" s="32"/>
      <c r="O9" s="5"/>
      <c r="P9" s="32"/>
      <c r="Q9" s="32"/>
      <c r="R9" s="5"/>
      <c r="S9" s="32"/>
      <c r="T9" s="32"/>
      <c r="U9" s="32"/>
    </row>
    <row r="10" spans="1:21" ht="15" customHeight="1">
      <c r="A10" s="7"/>
      <c r="B10" s="7"/>
      <c r="C10" s="7"/>
      <c r="D10" s="7"/>
      <c r="E10" s="7"/>
      <c r="F10" s="7"/>
      <c r="G10" s="8"/>
      <c r="H10" s="3"/>
      <c r="I10" s="3"/>
      <c r="J10" s="3"/>
      <c r="K10" s="3"/>
      <c r="L10" s="3"/>
      <c r="M10" s="3"/>
      <c r="N10" s="7"/>
      <c r="O10" s="7"/>
      <c r="P10" s="7"/>
      <c r="Q10" s="7"/>
      <c r="R10" s="7"/>
      <c r="S10" s="8"/>
      <c r="T10" s="8"/>
      <c r="U10" s="8"/>
    </row>
    <row r="11" spans="1:21" ht="12.75">
      <c r="A11" s="15" t="s">
        <v>7</v>
      </c>
      <c r="B11" s="36">
        <v>0.7342723181611289</v>
      </c>
      <c r="C11" s="16" t="s">
        <v>9</v>
      </c>
      <c r="D11" s="16"/>
      <c r="E11" s="36">
        <v>0.746532362635908</v>
      </c>
      <c r="F11" s="16" t="s">
        <v>9</v>
      </c>
      <c r="G11" s="16"/>
      <c r="H11" s="17">
        <f>100*E11/B11-100</f>
        <v>1.6696863236629156</v>
      </c>
      <c r="I11" s="16"/>
      <c r="J11" s="37">
        <v>11164043</v>
      </c>
      <c r="K11" s="16" t="s">
        <v>9</v>
      </c>
      <c r="L11" s="16"/>
      <c r="M11" s="38">
        <v>331095182.854</v>
      </c>
      <c r="N11" s="39" t="s">
        <v>9</v>
      </c>
      <c r="O11" s="16"/>
      <c r="P11" s="38">
        <v>29657.28301601848</v>
      </c>
      <c r="Q11" s="16" t="s">
        <v>9</v>
      </c>
      <c r="R11" s="16"/>
      <c r="S11" s="40">
        <v>10.08772093953683</v>
      </c>
      <c r="T11" s="40">
        <v>24.344744205633027</v>
      </c>
      <c r="U11" s="40">
        <v>65.56753485518043</v>
      </c>
    </row>
    <row r="12" spans="1:21" ht="12.75">
      <c r="A12" s="15"/>
      <c r="B12" s="16"/>
      <c r="C12" s="16"/>
      <c r="D12" s="16"/>
      <c r="E12" s="16"/>
      <c r="F12" s="16"/>
      <c r="G12" s="16"/>
      <c r="H12" s="16"/>
      <c r="I12" s="16"/>
      <c r="J12" s="18"/>
      <c r="K12" s="18"/>
      <c r="L12" s="18"/>
      <c r="M12" s="26"/>
      <c r="N12" s="18"/>
      <c r="O12" s="18"/>
      <c r="P12" s="27"/>
      <c r="Q12" s="18"/>
      <c r="R12" s="18"/>
      <c r="S12" s="18"/>
      <c r="T12" s="18"/>
      <c r="U12" s="18"/>
    </row>
    <row r="13" spans="1:25" ht="12.75">
      <c r="A13" s="10" t="s">
        <v>8</v>
      </c>
      <c r="B13" s="41">
        <v>0.8266872672793605</v>
      </c>
      <c r="C13" s="18">
        <v>1</v>
      </c>
      <c r="D13" s="18"/>
      <c r="E13" s="41">
        <v>0.832168449095377</v>
      </c>
      <c r="F13" s="18">
        <v>1</v>
      </c>
      <c r="G13" s="18"/>
      <c r="H13" s="19">
        <f aca="true" t="shared" si="0" ref="H13:H32">100*E13/B13-100</f>
        <v>0.6630296646584526</v>
      </c>
      <c r="I13" s="20"/>
      <c r="J13" s="42">
        <v>112343</v>
      </c>
      <c r="K13" s="18">
        <v>18</v>
      </c>
      <c r="L13" s="43"/>
      <c r="M13" s="44">
        <v>4737042.846</v>
      </c>
      <c r="N13" s="18">
        <v>13</v>
      </c>
      <c r="O13" s="44"/>
      <c r="P13" s="44">
        <v>42528.93</v>
      </c>
      <c r="Q13" s="18">
        <v>4</v>
      </c>
      <c r="R13" s="18"/>
      <c r="S13" s="45">
        <v>1.4508432770153168</v>
      </c>
      <c r="T13" s="45">
        <v>42.91536905922253</v>
      </c>
      <c r="U13" s="45">
        <v>55.633787663762156</v>
      </c>
      <c r="W13" s="46"/>
      <c r="X13" s="46"/>
      <c r="Y13" s="46"/>
    </row>
    <row r="14" spans="1:25" ht="12.75">
      <c r="A14" s="10" t="s">
        <v>38</v>
      </c>
      <c r="B14" s="41">
        <v>0.7942742937222262</v>
      </c>
      <c r="C14" s="18">
        <v>5</v>
      </c>
      <c r="D14" s="18"/>
      <c r="E14" s="41">
        <v>0.8196320330802802</v>
      </c>
      <c r="F14" s="18">
        <v>2</v>
      </c>
      <c r="G14" s="18"/>
      <c r="H14" s="19">
        <f t="shared" si="0"/>
        <v>3.192567046230266</v>
      </c>
      <c r="I14" s="20"/>
      <c r="J14" s="42">
        <v>101920</v>
      </c>
      <c r="K14" s="18">
        <v>19</v>
      </c>
      <c r="L14" s="43"/>
      <c r="M14" s="44">
        <v>4056185.316</v>
      </c>
      <c r="N14" s="18">
        <v>15</v>
      </c>
      <c r="O14" s="18"/>
      <c r="P14" s="44">
        <v>40111.8</v>
      </c>
      <c r="Q14" s="18">
        <v>6</v>
      </c>
      <c r="R14" s="18"/>
      <c r="S14" s="45">
        <v>1.4580458986379445</v>
      </c>
      <c r="T14" s="45">
        <v>39.044698786105975</v>
      </c>
      <c r="U14" s="45">
        <v>59.49725531525608</v>
      </c>
      <c r="W14" s="46"/>
      <c r="X14" s="46"/>
      <c r="Y14" s="46"/>
    </row>
    <row r="15" spans="1:25" ht="12.75">
      <c r="A15" s="10" t="s">
        <v>15</v>
      </c>
      <c r="B15" s="41">
        <v>0.8088736576637771</v>
      </c>
      <c r="C15" s="18">
        <v>2</v>
      </c>
      <c r="D15" s="18"/>
      <c r="E15" s="41">
        <v>0.8135158608653201</v>
      </c>
      <c r="F15" s="18">
        <v>3</v>
      </c>
      <c r="G15" s="18"/>
      <c r="H15" s="19">
        <f t="shared" si="0"/>
        <v>0.5739095540520935</v>
      </c>
      <c r="I15" s="20"/>
      <c r="J15" s="42">
        <v>1476953</v>
      </c>
      <c r="K15" s="18">
        <v>1</v>
      </c>
      <c r="L15" s="43"/>
      <c r="M15" s="44">
        <v>57379336.781</v>
      </c>
      <c r="N15" s="18">
        <v>1</v>
      </c>
      <c r="O15" s="18"/>
      <c r="P15" s="44">
        <v>39091.64</v>
      </c>
      <c r="Q15" s="18">
        <v>8</v>
      </c>
      <c r="R15" s="18"/>
      <c r="S15" s="45">
        <v>0.04281134548692985</v>
      </c>
      <c r="T15" s="45">
        <v>14.050127171511443</v>
      </c>
      <c r="U15" s="45">
        <v>85.90706148300164</v>
      </c>
      <c r="W15" s="46"/>
      <c r="X15" s="46"/>
      <c r="Y15" s="46"/>
    </row>
    <row r="16" spans="1:25" ht="12.75">
      <c r="A16" s="10" t="s">
        <v>17</v>
      </c>
      <c r="B16" s="41">
        <v>0.8009145849922947</v>
      </c>
      <c r="C16" s="18">
        <v>3</v>
      </c>
      <c r="D16" s="18"/>
      <c r="E16" s="41">
        <v>0.8098853894119674</v>
      </c>
      <c r="F16" s="18">
        <v>4</v>
      </c>
      <c r="G16" s="18"/>
      <c r="H16" s="19">
        <f t="shared" si="0"/>
        <v>1.1200700533826478</v>
      </c>
      <c r="I16" s="20"/>
      <c r="J16" s="42">
        <v>466945</v>
      </c>
      <c r="K16" s="18">
        <v>2</v>
      </c>
      <c r="L16" s="43"/>
      <c r="M16" s="44">
        <v>21349577.989</v>
      </c>
      <c r="N16" s="18">
        <v>2</v>
      </c>
      <c r="O16" s="18"/>
      <c r="P16" s="44">
        <v>45883.07</v>
      </c>
      <c r="Q16" s="18">
        <v>2</v>
      </c>
      <c r="R16" s="18"/>
      <c r="S16" s="45">
        <v>1.0301348614967174</v>
      </c>
      <c r="T16" s="45">
        <v>42.82814256787613</v>
      </c>
      <c r="U16" s="45">
        <v>56.14172257617861</v>
      </c>
      <c r="W16" s="46"/>
      <c r="X16" s="46"/>
      <c r="Y16" s="46"/>
    </row>
    <row r="17" spans="1:25" ht="12.75">
      <c r="A17" s="10" t="s">
        <v>16</v>
      </c>
      <c r="B17" s="41">
        <v>0.7974075489591033</v>
      </c>
      <c r="C17" s="18">
        <v>4</v>
      </c>
      <c r="D17" s="18"/>
      <c r="E17" s="41">
        <v>0.8079090410360609</v>
      </c>
      <c r="F17" s="18">
        <v>5</v>
      </c>
      <c r="G17" s="18"/>
      <c r="H17" s="19">
        <f t="shared" si="0"/>
        <v>1.3169541836750511</v>
      </c>
      <c r="I17" s="20"/>
      <c r="J17" s="42">
        <v>126502</v>
      </c>
      <c r="K17" s="18">
        <v>16</v>
      </c>
      <c r="L17" s="43"/>
      <c r="M17" s="44">
        <v>6674791.738</v>
      </c>
      <c r="N17" s="18">
        <v>8</v>
      </c>
      <c r="O17" s="18"/>
      <c r="P17" s="44">
        <v>53579.65</v>
      </c>
      <c r="Q17" s="18">
        <v>1</v>
      </c>
      <c r="R17" s="18"/>
      <c r="S17" s="45">
        <v>2.8493694987602907</v>
      </c>
      <c r="T17" s="45">
        <v>38.374672397003565</v>
      </c>
      <c r="U17" s="45">
        <v>58.775958084648785</v>
      </c>
      <c r="W17" s="46"/>
      <c r="X17" s="46"/>
      <c r="Y17" s="46"/>
    </row>
    <row r="18" spans="1:25" ht="12.75">
      <c r="A18" s="10" t="s">
        <v>18</v>
      </c>
      <c r="B18" s="41">
        <v>0.7599188606100046</v>
      </c>
      <c r="C18" s="18">
        <v>6</v>
      </c>
      <c r="D18" s="18"/>
      <c r="E18" s="41">
        <v>0.7709791466510266</v>
      </c>
      <c r="F18" s="18">
        <v>6</v>
      </c>
      <c r="G18" s="18"/>
      <c r="H18" s="19">
        <f t="shared" si="0"/>
        <v>1.4554561828013703</v>
      </c>
      <c r="I18" s="20"/>
      <c r="J18" s="42">
        <v>195455</v>
      </c>
      <c r="K18" s="18">
        <v>12</v>
      </c>
      <c r="L18" s="43"/>
      <c r="M18" s="44">
        <v>7180165.043</v>
      </c>
      <c r="N18" s="18">
        <v>6</v>
      </c>
      <c r="O18" s="18"/>
      <c r="P18" s="44">
        <v>36928.93</v>
      </c>
      <c r="Q18" s="18">
        <v>10</v>
      </c>
      <c r="R18" s="18"/>
      <c r="S18" s="45">
        <v>2.220141965131448</v>
      </c>
      <c r="T18" s="45">
        <v>15.453357383110195</v>
      </c>
      <c r="U18" s="45">
        <v>82.32650065175837</v>
      </c>
      <c r="W18" s="46"/>
      <c r="X18" s="46"/>
      <c r="Y18" s="46"/>
    </row>
    <row r="19" spans="1:25" ht="12.75">
      <c r="A19" s="10" t="s">
        <v>20</v>
      </c>
      <c r="B19" s="41">
        <v>0.7417301067018162</v>
      </c>
      <c r="C19" s="18">
        <v>7</v>
      </c>
      <c r="D19" s="18"/>
      <c r="E19" s="41">
        <v>0.7540082814942274</v>
      </c>
      <c r="F19" s="18">
        <v>7</v>
      </c>
      <c r="G19" s="18"/>
      <c r="H19" s="19">
        <f t="shared" si="0"/>
        <v>1.6553426484206568</v>
      </c>
      <c r="I19" s="20"/>
      <c r="J19" s="42">
        <v>126586</v>
      </c>
      <c r="K19" s="18">
        <v>15</v>
      </c>
      <c r="L19" s="43"/>
      <c r="M19" s="44">
        <v>5648490.296</v>
      </c>
      <c r="N19" s="18">
        <v>12</v>
      </c>
      <c r="O19" s="18"/>
      <c r="P19" s="44">
        <v>45379.61</v>
      </c>
      <c r="Q19" s="18">
        <v>3</v>
      </c>
      <c r="R19" s="18"/>
      <c r="S19" s="45">
        <v>0.022423537780961473</v>
      </c>
      <c r="T19" s="45">
        <v>32.157738186049684</v>
      </c>
      <c r="U19" s="45">
        <v>67.81983827616935</v>
      </c>
      <c r="W19" s="46"/>
      <c r="X19" s="46"/>
      <c r="Y19" s="46"/>
    </row>
    <row r="20" spans="1:25" ht="12.75">
      <c r="A20" s="10" t="s">
        <v>22</v>
      </c>
      <c r="B20" s="41">
        <v>0.7339731196608641</v>
      </c>
      <c r="C20" s="18">
        <v>8</v>
      </c>
      <c r="D20" s="18"/>
      <c r="E20" s="41">
        <v>0.7451225379119558</v>
      </c>
      <c r="F20" s="18">
        <v>8</v>
      </c>
      <c r="G20" s="18"/>
      <c r="H20" s="19">
        <f t="shared" si="0"/>
        <v>1.5190499423525665</v>
      </c>
      <c r="I20" s="20"/>
      <c r="J20" s="42">
        <v>274411</v>
      </c>
      <c r="K20" s="18">
        <v>5</v>
      </c>
      <c r="L20" s="43"/>
      <c r="M20" s="44">
        <v>5701469.959</v>
      </c>
      <c r="N20" s="18">
        <v>11</v>
      </c>
      <c r="O20" s="18"/>
      <c r="P20" s="44">
        <v>20847.16</v>
      </c>
      <c r="Q20" s="18">
        <v>14</v>
      </c>
      <c r="R20" s="18"/>
      <c r="S20" s="45">
        <v>3.17851019780385</v>
      </c>
      <c r="T20" s="45">
        <v>13.05685549114117</v>
      </c>
      <c r="U20" s="45">
        <v>83.76463431105498</v>
      </c>
      <c r="W20" s="46"/>
      <c r="X20" s="46"/>
      <c r="Y20" s="46"/>
    </row>
    <row r="21" spans="1:25" ht="12.75">
      <c r="A21" s="10" t="s">
        <v>23</v>
      </c>
      <c r="B21" s="41">
        <v>0.7290331526512016</v>
      </c>
      <c r="C21" s="18">
        <v>9</v>
      </c>
      <c r="D21" s="18"/>
      <c r="E21" s="41">
        <v>0.7399003299275885</v>
      </c>
      <c r="F21" s="18">
        <v>9</v>
      </c>
      <c r="G21" s="18"/>
      <c r="H21" s="19">
        <f t="shared" si="0"/>
        <v>1.490628682230323</v>
      </c>
      <c r="I21" s="20"/>
      <c r="J21" s="42">
        <v>244817</v>
      </c>
      <c r="K21" s="18">
        <v>8</v>
      </c>
      <c r="L21" s="43"/>
      <c r="M21" s="44">
        <v>7021000.72</v>
      </c>
      <c r="N21" s="18">
        <v>7</v>
      </c>
      <c r="O21" s="18"/>
      <c r="P21" s="44">
        <v>28335.51</v>
      </c>
      <c r="Q21" s="18">
        <v>12</v>
      </c>
      <c r="R21" s="18"/>
      <c r="S21" s="45">
        <v>0.2245580425102782</v>
      </c>
      <c r="T21" s="45">
        <v>28.10898089478599</v>
      </c>
      <c r="U21" s="45">
        <v>71.66646106270373</v>
      </c>
      <c r="W21" s="46"/>
      <c r="X21" s="46"/>
      <c r="Y21" s="46"/>
    </row>
    <row r="22" spans="1:25" ht="12.75">
      <c r="A22" s="10" t="s">
        <v>21</v>
      </c>
      <c r="B22" s="41">
        <v>0.7136258935460446</v>
      </c>
      <c r="C22" s="18">
        <v>11</v>
      </c>
      <c r="D22" s="18"/>
      <c r="E22" s="41">
        <v>0.7284129848423033</v>
      </c>
      <c r="F22" s="18">
        <v>10</v>
      </c>
      <c r="G22" s="18"/>
      <c r="H22" s="19">
        <f t="shared" si="0"/>
        <v>2.0721068882157567</v>
      </c>
      <c r="I22" s="20"/>
      <c r="J22" s="42">
        <v>209223</v>
      </c>
      <c r="K22" s="18">
        <v>11</v>
      </c>
      <c r="L22" s="43"/>
      <c r="M22" s="44">
        <v>8155094.535</v>
      </c>
      <c r="N22" s="18">
        <v>5</v>
      </c>
      <c r="O22" s="18"/>
      <c r="P22" s="44">
        <v>39556.92</v>
      </c>
      <c r="Q22" s="18">
        <v>7</v>
      </c>
      <c r="R22" s="18"/>
      <c r="S22" s="45">
        <v>2.34954217735007</v>
      </c>
      <c r="T22" s="45">
        <v>26.933186018546717</v>
      </c>
      <c r="U22" s="45">
        <v>70.7172718041032</v>
      </c>
      <c r="W22" s="46"/>
      <c r="X22" s="46"/>
      <c r="Y22" s="46"/>
    </row>
    <row r="23" spans="1:25" ht="12.75">
      <c r="A23" s="10" t="s">
        <v>39</v>
      </c>
      <c r="B23" s="41">
        <v>0.7156186275098805</v>
      </c>
      <c r="C23" s="18">
        <v>10</v>
      </c>
      <c r="D23" s="18"/>
      <c r="E23" s="41">
        <v>0.7280609835468649</v>
      </c>
      <c r="F23" s="18">
        <v>11</v>
      </c>
      <c r="G23" s="18"/>
      <c r="H23" s="19">
        <f t="shared" si="0"/>
        <v>1.73868532185638</v>
      </c>
      <c r="I23" s="20"/>
      <c r="J23" s="42">
        <v>100132</v>
      </c>
      <c r="K23" s="18">
        <v>20</v>
      </c>
      <c r="L23" s="43"/>
      <c r="M23" s="44">
        <v>4174309.337</v>
      </c>
      <c r="N23" s="18">
        <v>14</v>
      </c>
      <c r="O23" s="18"/>
      <c r="P23" s="44">
        <v>42298.04</v>
      </c>
      <c r="Q23" s="18">
        <v>5</v>
      </c>
      <c r="R23" s="18"/>
      <c r="S23" s="45">
        <v>0.9319427753165724</v>
      </c>
      <c r="T23" s="45">
        <v>24.581244789494757</v>
      </c>
      <c r="U23" s="45">
        <v>74.48681239831613</v>
      </c>
      <c r="W23" s="46"/>
      <c r="X23" s="46"/>
      <c r="Y23" s="46"/>
    </row>
    <row r="24" spans="1:25" s="9" customFormat="1" ht="12.75">
      <c r="A24" s="10" t="s">
        <v>24</v>
      </c>
      <c r="B24" s="41">
        <v>0.7053901667076307</v>
      </c>
      <c r="C24" s="18">
        <v>13</v>
      </c>
      <c r="D24" s="18"/>
      <c r="E24" s="41">
        <v>0.7163107515914932</v>
      </c>
      <c r="F24" s="18">
        <v>12</v>
      </c>
      <c r="G24" s="18"/>
      <c r="H24" s="19">
        <f t="shared" si="0"/>
        <v>1.5481623361484793</v>
      </c>
      <c r="I24" s="21"/>
      <c r="J24" s="47">
        <v>270598</v>
      </c>
      <c r="K24" s="18">
        <v>6</v>
      </c>
      <c r="L24" s="48"/>
      <c r="M24" s="44">
        <v>10197231.913</v>
      </c>
      <c r="N24" s="18">
        <v>4</v>
      </c>
      <c r="O24" s="22"/>
      <c r="P24" s="44">
        <v>37904.83</v>
      </c>
      <c r="Q24" s="18">
        <v>9</v>
      </c>
      <c r="R24" s="22"/>
      <c r="S24" s="45">
        <v>0.14791424978129664</v>
      </c>
      <c r="T24" s="45">
        <v>54.219857656999324</v>
      </c>
      <c r="U24" s="45">
        <v>45.632228093219375</v>
      </c>
      <c r="W24" s="46"/>
      <c r="X24" s="46"/>
      <c r="Y24" s="46"/>
    </row>
    <row r="25" spans="1:25" s="9" customFormat="1" ht="12.75">
      <c r="A25" s="49" t="s">
        <v>25</v>
      </c>
      <c r="B25" s="50">
        <v>0.7066926969561723</v>
      </c>
      <c r="C25" s="22">
        <v>12</v>
      </c>
      <c r="D25" s="22"/>
      <c r="E25" s="50">
        <v>0.7154771810371815</v>
      </c>
      <c r="F25" s="22">
        <v>13</v>
      </c>
      <c r="G25" s="22"/>
      <c r="H25" s="19">
        <f t="shared" si="0"/>
        <v>1.2430415821254854</v>
      </c>
      <c r="I25" s="21"/>
      <c r="J25" s="22">
        <v>223626</v>
      </c>
      <c r="K25" s="22">
        <v>9</v>
      </c>
      <c r="L25" s="22"/>
      <c r="M25" s="44">
        <v>5854217.945</v>
      </c>
      <c r="N25" s="22">
        <v>10</v>
      </c>
      <c r="O25" s="22"/>
      <c r="P25" s="44">
        <v>25958.75</v>
      </c>
      <c r="Q25" s="22">
        <v>13</v>
      </c>
      <c r="R25" s="22"/>
      <c r="S25" s="45">
        <v>0.05833082950333321</v>
      </c>
      <c r="T25" s="45">
        <v>28.784110787550592</v>
      </c>
      <c r="U25" s="45">
        <v>71.15755836313026</v>
      </c>
      <c r="W25" s="46"/>
      <c r="X25" s="46"/>
      <c r="Y25" s="46"/>
    </row>
    <row r="26" spans="1:25" ht="12.75">
      <c r="A26" s="10" t="s">
        <v>27</v>
      </c>
      <c r="B26" s="41">
        <v>0.6863269706580105</v>
      </c>
      <c r="C26" s="18">
        <v>15</v>
      </c>
      <c r="D26" s="18"/>
      <c r="E26" s="41">
        <v>0.7079931537467954</v>
      </c>
      <c r="F26" s="18">
        <v>14</v>
      </c>
      <c r="G26" s="18"/>
      <c r="H26" s="19">
        <f t="shared" si="0"/>
        <v>3.156831075429338</v>
      </c>
      <c r="I26" s="20"/>
      <c r="J26" s="47">
        <v>122040</v>
      </c>
      <c r="K26" s="18">
        <v>17</v>
      </c>
      <c r="L26" s="43"/>
      <c r="M26" s="44">
        <v>2053819.654</v>
      </c>
      <c r="N26" s="18">
        <v>19</v>
      </c>
      <c r="O26" s="18"/>
      <c r="P26" s="44">
        <v>16940.81</v>
      </c>
      <c r="Q26" s="18">
        <v>17</v>
      </c>
      <c r="R26" s="18"/>
      <c r="S26" s="45">
        <v>8.037203037332235</v>
      </c>
      <c r="T26" s="45">
        <v>13.379116317701122</v>
      </c>
      <c r="U26" s="45">
        <v>78.58368069816069</v>
      </c>
      <c r="W26" s="46"/>
      <c r="X26" s="46"/>
      <c r="Y26" s="46"/>
    </row>
    <row r="27" spans="1:25" ht="12.75">
      <c r="A27" s="10" t="s">
        <v>19</v>
      </c>
      <c r="B27" s="41">
        <v>0.7038026031240333</v>
      </c>
      <c r="C27" s="18">
        <v>14</v>
      </c>
      <c r="D27" s="18"/>
      <c r="E27" s="41">
        <v>0.7050876945802823</v>
      </c>
      <c r="F27" s="18">
        <v>15</v>
      </c>
      <c r="G27" s="18"/>
      <c r="H27" s="19">
        <f t="shared" si="0"/>
        <v>0.18259259777452996</v>
      </c>
      <c r="I27" s="20"/>
      <c r="J27" s="47">
        <v>346413</v>
      </c>
      <c r="K27" s="18">
        <v>3</v>
      </c>
      <c r="L27" s="43"/>
      <c r="M27" s="44">
        <v>11451934.105</v>
      </c>
      <c r="N27" s="18">
        <v>3</v>
      </c>
      <c r="O27" s="18"/>
      <c r="P27" s="44">
        <v>33828.32</v>
      </c>
      <c r="Q27" s="18">
        <v>11</v>
      </c>
      <c r="R27" s="18"/>
      <c r="S27" s="45">
        <v>0.06491544792811745</v>
      </c>
      <c r="T27" s="45">
        <v>0.9414410797547953</v>
      </c>
      <c r="U27" s="45">
        <v>98.99364347231707</v>
      </c>
      <c r="W27" s="46"/>
      <c r="X27" s="46"/>
      <c r="Y27" s="46"/>
    </row>
    <row r="28" spans="1:25" ht="12.75">
      <c r="A28" s="10" t="s">
        <v>26</v>
      </c>
      <c r="B28" s="41">
        <v>0.681726726993289</v>
      </c>
      <c r="C28" s="18">
        <v>16</v>
      </c>
      <c r="D28" s="18"/>
      <c r="E28" s="41">
        <v>0.6821131650756759</v>
      </c>
      <c r="F28" s="18">
        <v>16</v>
      </c>
      <c r="G28" s="18"/>
      <c r="H28" s="19">
        <f t="shared" si="0"/>
        <v>0.05668518881330442</v>
      </c>
      <c r="I28" s="20"/>
      <c r="J28" s="47">
        <v>342550</v>
      </c>
      <c r="K28" s="18">
        <v>4</v>
      </c>
      <c r="L28" s="43"/>
      <c r="M28" s="44">
        <v>5920548.003</v>
      </c>
      <c r="N28" s="18">
        <v>9</v>
      </c>
      <c r="O28" s="18"/>
      <c r="P28" s="44">
        <v>17353.15</v>
      </c>
      <c r="Q28" s="18">
        <v>16</v>
      </c>
      <c r="R28" s="18"/>
      <c r="S28" s="45">
        <v>3.066001423531266</v>
      </c>
      <c r="T28" s="45">
        <v>13.175485653303701</v>
      </c>
      <c r="U28" s="45">
        <v>83.7585129417826</v>
      </c>
      <c r="W28" s="46"/>
      <c r="X28" s="46"/>
      <c r="Y28" s="46"/>
    </row>
    <row r="29" spans="1:25" ht="12.75">
      <c r="A29" s="10" t="s">
        <v>28</v>
      </c>
      <c r="B29" s="41">
        <v>0.6786672596323072</v>
      </c>
      <c r="C29" s="18">
        <v>17</v>
      </c>
      <c r="D29" s="18"/>
      <c r="E29" s="41">
        <v>0.6778768723415851</v>
      </c>
      <c r="F29" s="18">
        <v>17</v>
      </c>
      <c r="G29" s="18"/>
      <c r="H29" s="19">
        <f t="shared" si="0"/>
        <v>-0.11646167978551603</v>
      </c>
      <c r="I29" s="20"/>
      <c r="J29" s="47">
        <v>139807</v>
      </c>
      <c r="K29" s="18">
        <v>13</v>
      </c>
      <c r="L29" s="43"/>
      <c r="M29" s="44">
        <v>2630604.797</v>
      </c>
      <c r="N29" s="18">
        <v>17</v>
      </c>
      <c r="O29" s="18"/>
      <c r="P29" s="44">
        <v>19186.93</v>
      </c>
      <c r="Q29" s="18">
        <v>15</v>
      </c>
      <c r="R29" s="18"/>
      <c r="S29" s="45">
        <v>0.1667096760998005</v>
      </c>
      <c r="T29" s="45">
        <v>39.89059064462412</v>
      </c>
      <c r="U29" s="45">
        <v>59.94269967927608</v>
      </c>
      <c r="W29" s="46"/>
      <c r="X29" s="46"/>
      <c r="Y29" s="46"/>
    </row>
    <row r="30" spans="1:25" ht="12.75">
      <c r="A30" s="10" t="s">
        <v>29</v>
      </c>
      <c r="B30" s="41">
        <v>0.6494961825330693</v>
      </c>
      <c r="C30" s="18">
        <v>18</v>
      </c>
      <c r="D30" s="18"/>
      <c r="E30" s="41">
        <v>0.6685463958798512</v>
      </c>
      <c r="F30" s="18">
        <v>18</v>
      </c>
      <c r="G30" s="22"/>
      <c r="H30" s="19">
        <f t="shared" si="0"/>
        <v>2.933075491296208</v>
      </c>
      <c r="I30" s="20"/>
      <c r="J30" s="47">
        <v>128580</v>
      </c>
      <c r="K30" s="18">
        <v>14</v>
      </c>
      <c r="L30" s="43"/>
      <c r="M30" s="44">
        <v>2080526.828</v>
      </c>
      <c r="N30" s="18">
        <v>18</v>
      </c>
      <c r="O30" s="18"/>
      <c r="P30" s="44">
        <v>16065.35</v>
      </c>
      <c r="Q30" s="18">
        <v>18</v>
      </c>
      <c r="R30" s="18"/>
      <c r="S30" s="45">
        <v>16.11955698211146</v>
      </c>
      <c r="T30" s="45">
        <v>8.593945989130424</v>
      </c>
      <c r="U30" s="45">
        <v>75.28649697613629</v>
      </c>
      <c r="W30" s="46"/>
      <c r="X30" s="46"/>
      <c r="Y30" s="46"/>
    </row>
    <row r="31" spans="1:25" ht="12.75">
      <c r="A31" s="10" t="s">
        <v>30</v>
      </c>
      <c r="B31" s="41">
        <v>0.5983686411022829</v>
      </c>
      <c r="C31" s="18">
        <v>19</v>
      </c>
      <c r="D31" s="18"/>
      <c r="E31" s="41">
        <v>0.6046455496090817</v>
      </c>
      <c r="F31" s="18">
        <v>19</v>
      </c>
      <c r="G31" s="18"/>
      <c r="H31" s="19">
        <f t="shared" si="0"/>
        <v>1.0490035866912706</v>
      </c>
      <c r="I31" s="20"/>
      <c r="J31" s="47">
        <v>250669</v>
      </c>
      <c r="K31" s="18">
        <v>7</v>
      </c>
      <c r="L31" s="43"/>
      <c r="M31" s="44">
        <v>2680846.405</v>
      </c>
      <c r="N31" s="18">
        <v>16</v>
      </c>
      <c r="O31" s="18"/>
      <c r="P31" s="44">
        <v>10722.18</v>
      </c>
      <c r="Q31" s="18">
        <v>19</v>
      </c>
      <c r="R31" s="18"/>
      <c r="S31" s="45">
        <v>4.5271116032764995</v>
      </c>
      <c r="T31" s="45">
        <v>17.375053840369596</v>
      </c>
      <c r="U31" s="45">
        <v>78.0978345563539</v>
      </c>
      <c r="W31" s="46"/>
      <c r="X31" s="46"/>
      <c r="Y31" s="46"/>
    </row>
    <row r="32" spans="1:25" ht="12.75">
      <c r="A32" s="51" t="s">
        <v>13</v>
      </c>
      <c r="B32" s="52">
        <v>0.5581202630380718</v>
      </c>
      <c r="C32" s="23">
        <v>20</v>
      </c>
      <c r="D32" s="23"/>
      <c r="E32" s="52">
        <v>0.567625057060693</v>
      </c>
      <c r="F32" s="23">
        <v>20</v>
      </c>
      <c r="G32" s="23"/>
      <c r="H32" s="24">
        <f t="shared" si="0"/>
        <v>1.7030010648390999</v>
      </c>
      <c r="I32" s="25"/>
      <c r="J32" s="53">
        <v>210326</v>
      </c>
      <c r="K32" s="23">
        <v>10</v>
      </c>
      <c r="L32" s="54"/>
      <c r="M32" s="55">
        <v>1992341.693</v>
      </c>
      <c r="N32" s="23">
        <v>20</v>
      </c>
      <c r="O32" s="23"/>
      <c r="P32" s="55">
        <v>9730.61</v>
      </c>
      <c r="Q32" s="23">
        <v>20</v>
      </c>
      <c r="R32" s="23"/>
      <c r="S32" s="56">
        <v>0.07324559094693263</v>
      </c>
      <c r="T32" s="56">
        <v>19.611220326090066</v>
      </c>
      <c r="U32" s="56">
        <v>80.31553413759421</v>
      </c>
      <c r="W32" s="46"/>
      <c r="X32" s="46"/>
      <c r="Y32" s="46"/>
    </row>
    <row r="33" spans="1:6" ht="12.75">
      <c r="A33" s="57" t="s">
        <v>40</v>
      </c>
      <c r="B33" s="57"/>
      <c r="C33" s="57"/>
      <c r="D33" s="57"/>
      <c r="E33" s="57"/>
      <c r="F33" s="57"/>
    </row>
    <row r="34" ht="12.75">
      <c r="A34" s="58" t="s">
        <v>41</v>
      </c>
    </row>
    <row r="35" ht="12.75">
      <c r="A35" s="58" t="s">
        <v>31</v>
      </c>
    </row>
  </sheetData>
  <sheetProtection/>
  <mergeCells count="23">
    <mergeCell ref="U8:U9"/>
    <mergeCell ref="M8:M9"/>
    <mergeCell ref="N8:N9"/>
    <mergeCell ref="P8:P9"/>
    <mergeCell ref="Q8:Q9"/>
    <mergeCell ref="M6:N7"/>
    <mergeCell ref="H7:H9"/>
    <mergeCell ref="B7:C7"/>
    <mergeCell ref="S8:S9"/>
    <mergeCell ref="T8:T9"/>
    <mergeCell ref="J8:J9"/>
    <mergeCell ref="B8:B9"/>
    <mergeCell ref="C8:C9"/>
    <mergeCell ref="B6:H6"/>
    <mergeCell ref="A3:U4"/>
    <mergeCell ref="J6:K7"/>
    <mergeCell ref="P6:Q7"/>
    <mergeCell ref="S6:U7"/>
    <mergeCell ref="E7:F7"/>
    <mergeCell ref="A6:A9"/>
    <mergeCell ref="K8:K9"/>
    <mergeCell ref="E8:E9"/>
    <mergeCell ref="F8:F9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cp:lastPrinted>2007-09-04T18:31:44Z</cp:lastPrinted>
  <dcterms:created xsi:type="dcterms:W3CDTF">2006-07-25T14:09:57Z</dcterms:created>
  <dcterms:modified xsi:type="dcterms:W3CDTF">2016-03-15T04:44:54Z</dcterms:modified>
  <cp:category/>
  <cp:version/>
  <cp:contentType/>
  <cp:contentStatus/>
</cp:coreProperties>
</file>