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1460" windowHeight="5385" activeTab="0"/>
  </bookViews>
  <sheets>
    <sheet name="Tab 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<sst xmlns="http://schemas.openxmlformats.org/spreadsheetml/2006/main" count="42" uniqueCount="30">
  <si>
    <t>IDESE</t>
  </si>
  <si>
    <t>ESTADO E MUNICÍPIOS</t>
  </si>
  <si>
    <t>Índice</t>
  </si>
  <si>
    <t>Ordem</t>
  </si>
  <si>
    <t>Habitantes</t>
  </si>
  <si>
    <t>Valor (R$1.000)</t>
  </si>
  <si>
    <t>Valor (R$)</t>
  </si>
  <si>
    <t>RS</t>
  </si>
  <si>
    <t>-</t>
  </si>
  <si>
    <t>Agrope-
cuária</t>
  </si>
  <si>
    <t>Indús-
tria</t>
  </si>
  <si>
    <t>Servi-
ços</t>
  </si>
  <si>
    <t>Nova Araçá</t>
  </si>
  <si>
    <t>Vista Alegre do Prata</t>
  </si>
  <si>
    <t>Tabela 6</t>
  </si>
  <si>
    <t>Nova Bréscia</t>
  </si>
  <si>
    <t>Ipiranga do Sul</t>
  </si>
  <si>
    <t>Três Arroios</t>
  </si>
  <si>
    <t>Vila Maria</t>
  </si>
  <si>
    <t>FONTE: FEE/Centro de Informações Estatísticas (CIE)/Núcleo de Indicadores Sociais e Ambientais (NISA).</t>
  </si>
  <si>
    <t>Westfalia</t>
  </si>
  <si>
    <t>Água Santa</t>
  </si>
  <si>
    <t>Camargo</t>
  </si>
  <si>
    <t>Nova Roma do Sul</t>
  </si>
  <si>
    <t>Variação % 2010-12</t>
  </si>
  <si>
    <t>Idese, sua variação percentual e informações demográficas e econômicas dos 10 primeiros municípios com população até 5.000 habitantes, segundo esse índice, no Rio Grande do Sul — 2010-12</t>
  </si>
  <si>
    <t>PIB EM 2012</t>
  </si>
  <si>
    <t>ESTRUTURA % DO PIB EM 2012</t>
  </si>
  <si>
    <t>POPULAÇÃO EM 2012 (a)</t>
  </si>
  <si>
    <t>PIBpc EM 2012 (b)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</si>
</sst>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00"/>
    <numFmt numFmtId="174" formatCode="0.0"/>
    <numFmt numFmtId="175" formatCode="0.0000"/>
    <numFmt numFmtId="176" formatCode="0.00000"/>
    <numFmt numFmtId="177" formatCode="_(* #,##0.0000_);_(* \(#,##0.0000\);_(* &quot;-&quot;??_);_(@_)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#,##0.0"/>
    <numFmt numFmtId="190" formatCode="0.000%"/>
    <numFmt numFmtId="191" formatCode="_-* #,##0.0_-;\-* #,##0.0_-;_-* &quot;-&quot;??_-;_-@_-"/>
    <numFmt numFmtId="192" formatCode="_-* #,##0.0_-;\-* #,##0.0_-;_-* &quot;-&quot;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191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3" fontId="4" fillId="0" borderId="0" xfId="62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4" fillId="0" borderId="0" xfId="51" applyNumberFormat="1" applyFont="1" applyFill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right"/>
    </xf>
    <xf numFmtId="3" fontId="4" fillId="0" borderId="10" xfId="62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74" fontId="5" fillId="0" borderId="0" xfId="0" applyNumberFormat="1" applyFont="1" applyFill="1" applyAlignment="1">
      <alignment horizontal="right"/>
    </xf>
    <xf numFmtId="3" fontId="5" fillId="33" borderId="0" xfId="62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4" fontId="4" fillId="0" borderId="0" xfId="0" applyNumberFormat="1" applyFont="1" applyFill="1" applyAlignment="1">
      <alignment horizontal="right"/>
    </xf>
    <xf numFmtId="186" fontId="42" fillId="0" borderId="0" xfId="62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0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/>
    </xf>
    <xf numFmtId="191" fontId="4" fillId="0" borderId="0" xfId="0" applyNumberFormat="1" applyFont="1" applyFill="1" applyBorder="1" applyAlignment="1">
      <alignment/>
    </xf>
    <xf numFmtId="191" fontId="4" fillId="0" borderId="10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247650</xdr:colOff>
      <xdr:row>0</xdr:row>
      <xdr:rowOff>514350</xdr:rowOff>
    </xdr:to>
    <xdr:pic>
      <xdr:nvPicPr>
        <xdr:cNvPr id="1" name="Picture 2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omas.FEE\Google%20Drive\Pessoal\Idese%20Coredes%20RFs%20Micros%20e%20Mesos%20-%202007-12%20-%20com%20SH%20de%20SL%20corrigida%20(backup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20-100"/>
      <sheetName val="5-20"/>
      <sheetName val="até 5 m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8"/>
  <sheetViews>
    <sheetView showGridLines="0" tabSelected="1" zoomScaleSheetLayoutView="100" zoomScalePageLayoutView="0" workbookViewId="0" topLeftCell="A1">
      <selection activeCell="N13" sqref="N13"/>
    </sheetView>
  </sheetViews>
  <sheetFormatPr defaultColWidth="9.140625" defaultRowHeight="12.75"/>
  <cols>
    <col min="1" max="1" width="23.7109375" style="1" customWidth="1"/>
    <col min="2" max="2" width="5.7109375" style="1" bestFit="1" customWidth="1"/>
    <col min="3" max="3" width="6.421875" style="1" bestFit="1" customWidth="1"/>
    <col min="4" max="4" width="2.28125" style="1" customWidth="1"/>
    <col min="5" max="5" width="6.7109375" style="1" customWidth="1"/>
    <col min="6" max="6" width="6.28125" style="1" customWidth="1"/>
    <col min="7" max="7" width="2.57421875" style="1" customWidth="1"/>
    <col min="8" max="9" width="6.28125" style="1" customWidth="1"/>
    <col min="10" max="10" width="1.7109375" style="1" customWidth="1"/>
    <col min="11" max="11" width="10.8515625" style="1" customWidth="1"/>
    <col min="12" max="12" width="1.7109375" style="1" customWidth="1"/>
    <col min="13" max="13" width="10.57421875" style="1" customWidth="1"/>
    <col min="14" max="14" width="6.28125" style="1" customWidth="1"/>
    <col min="15" max="15" width="1.7109375" style="1" customWidth="1"/>
    <col min="16" max="16" width="11.7109375" style="2" customWidth="1"/>
    <col min="17" max="17" width="6.28125" style="1" customWidth="1"/>
    <col min="18" max="18" width="1.7109375" style="1" customWidth="1"/>
    <col min="19" max="19" width="6.7109375" style="1" customWidth="1"/>
    <col min="20" max="20" width="6.28125" style="1" customWidth="1"/>
    <col min="21" max="21" width="1.7109375" style="1" customWidth="1"/>
    <col min="22" max="22" width="7.57421875" style="1" customWidth="1"/>
    <col min="23" max="24" width="5.7109375" style="1" customWidth="1"/>
    <col min="25" max="16384" width="9.140625" style="1" customWidth="1"/>
  </cols>
  <sheetData>
    <row r="1" ht="42.75" customHeight="1"/>
    <row r="2" spans="1:24" ht="12.75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  <c r="R2" s="12"/>
      <c r="S2" s="12"/>
      <c r="T2" s="12"/>
      <c r="U2" s="12"/>
      <c r="V2" s="12"/>
      <c r="W2" s="12"/>
      <c r="X2" s="12"/>
    </row>
    <row r="3" spans="1:24" ht="12.75">
      <c r="A3" s="50" t="s">
        <v>25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3.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4"/>
      <c r="R5" s="14"/>
      <c r="S5" s="14"/>
      <c r="T5" s="14"/>
      <c r="U5" s="14"/>
      <c r="V5" s="14"/>
      <c r="W5" s="14"/>
      <c r="X5" s="14"/>
    </row>
    <row r="6" spans="1:24" s="4" customFormat="1" ht="12.75" customHeight="1">
      <c r="A6" s="47" t="s">
        <v>1</v>
      </c>
      <c r="B6" s="45" t="s">
        <v>0</v>
      </c>
      <c r="C6" s="45"/>
      <c r="D6" s="45"/>
      <c r="E6" s="45"/>
      <c r="F6" s="45"/>
      <c r="G6" s="45"/>
      <c r="H6" s="45"/>
      <c r="I6" s="45"/>
      <c r="J6" s="45"/>
      <c r="K6" s="45"/>
      <c r="L6" s="3"/>
      <c r="M6" s="52" t="s">
        <v>28</v>
      </c>
      <c r="N6" s="52"/>
      <c r="O6" s="3"/>
      <c r="P6" s="47" t="s">
        <v>26</v>
      </c>
      <c r="Q6" s="47"/>
      <c r="R6" s="3"/>
      <c r="S6" s="47" t="s">
        <v>29</v>
      </c>
      <c r="T6" s="47"/>
      <c r="U6" s="3"/>
      <c r="V6" s="52" t="s">
        <v>27</v>
      </c>
      <c r="W6" s="52"/>
      <c r="X6" s="52"/>
    </row>
    <row r="7" spans="1:24" s="4" customFormat="1" ht="15" customHeight="1">
      <c r="A7" s="47"/>
      <c r="B7" s="46">
        <v>2010</v>
      </c>
      <c r="C7" s="46"/>
      <c r="D7" s="28"/>
      <c r="E7" s="46">
        <v>2011</v>
      </c>
      <c r="F7" s="46"/>
      <c r="G7" s="28"/>
      <c r="H7" s="46">
        <v>2012</v>
      </c>
      <c r="I7" s="46"/>
      <c r="J7" s="3"/>
      <c r="K7" s="49" t="s">
        <v>24</v>
      </c>
      <c r="L7" s="3"/>
      <c r="M7" s="48"/>
      <c r="N7" s="48"/>
      <c r="O7" s="3"/>
      <c r="P7" s="48"/>
      <c r="Q7" s="48"/>
      <c r="R7" s="3"/>
      <c r="S7" s="48"/>
      <c r="T7" s="48"/>
      <c r="U7" s="3"/>
      <c r="V7" s="48"/>
      <c r="W7" s="48"/>
      <c r="X7" s="48"/>
    </row>
    <row r="8" spans="1:24" s="6" customFormat="1" ht="15" customHeight="1">
      <c r="A8" s="47"/>
      <c r="B8" s="47" t="s">
        <v>2</v>
      </c>
      <c r="C8" s="47" t="s">
        <v>3</v>
      </c>
      <c r="D8" s="3"/>
      <c r="E8" s="47" t="s">
        <v>2</v>
      </c>
      <c r="F8" s="47" t="s">
        <v>3</v>
      </c>
      <c r="G8" s="3"/>
      <c r="H8" s="47" t="s">
        <v>2</v>
      </c>
      <c r="I8" s="47" t="s">
        <v>3</v>
      </c>
      <c r="J8" s="3"/>
      <c r="K8" s="47"/>
      <c r="L8" s="3"/>
      <c r="M8" s="47" t="s">
        <v>4</v>
      </c>
      <c r="N8" s="47" t="s">
        <v>3</v>
      </c>
      <c r="O8" s="3"/>
      <c r="P8" s="47" t="s">
        <v>5</v>
      </c>
      <c r="Q8" s="47" t="s">
        <v>3</v>
      </c>
      <c r="R8" s="3"/>
      <c r="S8" s="47" t="s">
        <v>6</v>
      </c>
      <c r="T8" s="47" t="s">
        <v>3</v>
      </c>
      <c r="U8" s="3"/>
      <c r="V8" s="47" t="s">
        <v>9</v>
      </c>
      <c r="W8" s="47" t="s">
        <v>10</v>
      </c>
      <c r="X8" s="47" t="s">
        <v>11</v>
      </c>
    </row>
    <row r="9" spans="1:29" s="6" customFormat="1" ht="22.5" customHeight="1">
      <c r="A9" s="48"/>
      <c r="B9" s="48"/>
      <c r="C9" s="48"/>
      <c r="D9" s="5"/>
      <c r="E9" s="48"/>
      <c r="F9" s="48"/>
      <c r="G9" s="5"/>
      <c r="H9" s="48"/>
      <c r="I9" s="48"/>
      <c r="J9" s="5"/>
      <c r="K9" s="48"/>
      <c r="L9" s="5"/>
      <c r="M9" s="48"/>
      <c r="N9" s="48"/>
      <c r="O9" s="5"/>
      <c r="P9" s="48"/>
      <c r="Q9" s="48"/>
      <c r="R9" s="5"/>
      <c r="S9" s="48"/>
      <c r="T9" s="48"/>
      <c r="U9" s="5"/>
      <c r="V9" s="48"/>
      <c r="W9" s="48"/>
      <c r="X9" s="48"/>
      <c r="Z9" s="4"/>
      <c r="AA9" s="4"/>
      <c r="AB9" s="4"/>
      <c r="AC9" s="4"/>
    </row>
    <row r="10" spans="1:29" ht="15" customHeight="1">
      <c r="A10" s="7"/>
      <c r="B10" s="7"/>
      <c r="C10" s="7"/>
      <c r="D10" s="7"/>
      <c r="E10" s="7"/>
      <c r="F10" s="7"/>
      <c r="G10" s="7"/>
      <c r="H10" s="7"/>
      <c r="I10" s="7"/>
      <c r="J10" s="8"/>
      <c r="K10" s="3"/>
      <c r="L10" s="3"/>
      <c r="M10" s="3"/>
      <c r="N10" s="3"/>
      <c r="O10" s="3"/>
      <c r="P10" s="28"/>
      <c r="Q10" s="41"/>
      <c r="R10" s="41"/>
      <c r="S10" s="41"/>
      <c r="T10" s="41"/>
      <c r="U10" s="7"/>
      <c r="V10" s="8"/>
      <c r="W10" s="8"/>
      <c r="X10" s="8"/>
      <c r="Z10" s="9"/>
      <c r="AA10" s="9"/>
      <c r="AB10" s="9"/>
      <c r="AC10" s="9"/>
    </row>
    <row r="11" spans="1:29" ht="12.75">
      <c r="A11" s="16" t="s">
        <v>7</v>
      </c>
      <c r="B11" s="29">
        <v>0.7268671048546023</v>
      </c>
      <c r="C11" s="30" t="s">
        <v>8</v>
      </c>
      <c r="D11" s="30"/>
      <c r="E11" s="29">
        <v>0.7359011349226137</v>
      </c>
      <c r="F11" s="30" t="s">
        <v>8</v>
      </c>
      <c r="G11" s="30"/>
      <c r="H11" s="29">
        <v>0.744413548623085</v>
      </c>
      <c r="I11" s="30" t="s">
        <v>8</v>
      </c>
      <c r="J11" s="30"/>
      <c r="K11" s="31">
        <f>100*H11/B11-100</f>
        <v>2.4139823705452415</v>
      </c>
      <c r="L11" s="30"/>
      <c r="M11" s="32">
        <v>10788181</v>
      </c>
      <c r="N11" s="30" t="s">
        <v>8</v>
      </c>
      <c r="O11" s="17"/>
      <c r="P11" s="39">
        <f>277657665658/1000</f>
        <v>277657665.658</v>
      </c>
      <c r="Q11" s="40" t="s">
        <v>8</v>
      </c>
      <c r="R11" s="17"/>
      <c r="S11" s="39">
        <v>25779.21</v>
      </c>
      <c r="T11" s="17" t="s">
        <v>8</v>
      </c>
      <c r="U11" s="17"/>
      <c r="V11" s="38">
        <v>8.4</v>
      </c>
      <c r="W11" s="38">
        <v>25.2</v>
      </c>
      <c r="X11" s="38">
        <v>66.4</v>
      </c>
      <c r="Z11" s="11"/>
      <c r="AA11" s="11"/>
      <c r="AB11" s="11"/>
      <c r="AC11" s="9"/>
    </row>
    <row r="12" spans="1:29" ht="12.7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8"/>
      <c r="L12" s="17"/>
      <c r="M12" s="19"/>
      <c r="N12" s="19"/>
      <c r="O12" s="19"/>
      <c r="P12" s="19"/>
      <c r="Q12" s="19"/>
      <c r="R12" s="19"/>
      <c r="S12" s="42"/>
      <c r="T12" s="19"/>
      <c r="U12" s="19"/>
      <c r="V12" s="43">
        <v>0</v>
      </c>
      <c r="W12" s="43">
        <v>0</v>
      </c>
      <c r="X12" s="43">
        <v>0</v>
      </c>
      <c r="Z12" s="11"/>
      <c r="AA12" s="11"/>
      <c r="AB12" s="11"/>
      <c r="AC12" s="9"/>
    </row>
    <row r="13" spans="1:29" ht="12.75">
      <c r="A13" s="33" t="s">
        <v>15</v>
      </c>
      <c r="B13" s="20">
        <v>0.8047985208110502</v>
      </c>
      <c r="C13" s="19">
        <v>6</v>
      </c>
      <c r="D13" s="19"/>
      <c r="E13" s="20">
        <v>0.824428221589872</v>
      </c>
      <c r="F13" s="19">
        <v>6</v>
      </c>
      <c r="G13" s="19"/>
      <c r="H13" s="20">
        <v>0.8469873601974349</v>
      </c>
      <c r="I13" s="19">
        <v>1</v>
      </c>
      <c r="J13" s="35"/>
      <c r="K13" s="37">
        <f>100*H13/B13-100</f>
        <v>5.242161646105927</v>
      </c>
      <c r="L13" s="35"/>
      <c r="M13" s="21">
        <v>3220</v>
      </c>
      <c r="N13" s="21">
        <v>81</v>
      </c>
      <c r="O13" s="35"/>
      <c r="P13" s="21">
        <v>139156.373</v>
      </c>
      <c r="Q13" s="21">
        <v>11</v>
      </c>
      <c r="R13" s="35"/>
      <c r="S13" s="21">
        <v>43527.17</v>
      </c>
      <c r="T13" s="21">
        <v>10</v>
      </c>
      <c r="U13" s="35"/>
      <c r="V13" s="43">
        <v>65.09986000214658</v>
      </c>
      <c r="W13" s="43">
        <v>4.856051371653333</v>
      </c>
      <c r="X13" s="43">
        <v>30.04408862620009</v>
      </c>
      <c r="Z13" s="11"/>
      <c r="AA13" s="11"/>
      <c r="AB13" s="11"/>
      <c r="AC13" s="9"/>
    </row>
    <row r="14" spans="1:29" ht="12.75">
      <c r="A14" s="33" t="s">
        <v>12</v>
      </c>
      <c r="B14" s="20">
        <v>0.8336129477053319</v>
      </c>
      <c r="C14" s="19">
        <v>1</v>
      </c>
      <c r="D14" s="19"/>
      <c r="E14" s="20">
        <v>0.848203307535976</v>
      </c>
      <c r="F14" s="19">
        <v>1</v>
      </c>
      <c r="G14" s="19"/>
      <c r="H14" s="20">
        <v>0.8467706140385514</v>
      </c>
      <c r="I14" s="19">
        <v>2</v>
      </c>
      <c r="J14" s="19"/>
      <c r="K14" s="37">
        <f aca="true" t="shared" si="0" ref="K14:K22">100*H14/B14-100</f>
        <v>1.578390351234134</v>
      </c>
      <c r="L14" s="22"/>
      <c r="M14" s="21">
        <v>4152</v>
      </c>
      <c r="N14" s="21">
        <v>31</v>
      </c>
      <c r="O14" s="23"/>
      <c r="P14" s="21">
        <v>207698.32599999997</v>
      </c>
      <c r="Q14" s="21">
        <v>3</v>
      </c>
      <c r="R14" s="19"/>
      <c r="S14" s="21">
        <v>50448.95</v>
      </c>
      <c r="T14" s="21">
        <v>6</v>
      </c>
      <c r="U14" s="19"/>
      <c r="V14" s="43">
        <v>17.475764038376358</v>
      </c>
      <c r="W14" s="43">
        <v>51.680205908782064</v>
      </c>
      <c r="X14" s="43">
        <v>30.844030052841585</v>
      </c>
      <c r="Z14" s="11"/>
      <c r="AA14" s="11"/>
      <c r="AB14" s="11"/>
      <c r="AC14" s="9"/>
    </row>
    <row r="15" spans="1:29" ht="12.75">
      <c r="A15" s="33" t="s">
        <v>18</v>
      </c>
      <c r="B15" s="20">
        <v>0.7931808091328376</v>
      </c>
      <c r="C15" s="19">
        <v>8</v>
      </c>
      <c r="D15" s="19"/>
      <c r="E15" s="20">
        <v>0.8162620095039902</v>
      </c>
      <c r="F15" s="19">
        <v>8</v>
      </c>
      <c r="G15" s="19"/>
      <c r="H15" s="20">
        <v>0.8420611264069677</v>
      </c>
      <c r="I15" s="19">
        <v>3</v>
      </c>
      <c r="J15" s="35"/>
      <c r="K15" s="37">
        <f t="shared" si="0"/>
        <v>6.162569329882004</v>
      </c>
      <c r="L15" s="35"/>
      <c r="M15" s="21">
        <v>4240</v>
      </c>
      <c r="N15" s="21">
        <v>25</v>
      </c>
      <c r="O15" s="35"/>
      <c r="P15" s="21">
        <v>214026.45</v>
      </c>
      <c r="Q15" s="21">
        <v>1</v>
      </c>
      <c r="R15" s="35"/>
      <c r="S15" s="21">
        <v>50609.23</v>
      </c>
      <c r="T15" s="21">
        <v>5</v>
      </c>
      <c r="U15" s="35"/>
      <c r="V15" s="43">
        <v>47.340046522496884</v>
      </c>
      <c r="W15" s="43">
        <v>11.724384608509494</v>
      </c>
      <c r="X15" s="43">
        <v>40.93556886899363</v>
      </c>
      <c r="Z15" s="11"/>
      <c r="AA15" s="11"/>
      <c r="AB15" s="11"/>
      <c r="AC15" s="9"/>
    </row>
    <row r="16" spans="1:29" ht="12.75">
      <c r="A16" s="33" t="s">
        <v>20</v>
      </c>
      <c r="B16" s="20">
        <v>0.7658233824457533</v>
      </c>
      <c r="C16" s="19">
        <v>4</v>
      </c>
      <c r="D16" s="19"/>
      <c r="E16" s="20">
        <v>0.826740185265669</v>
      </c>
      <c r="F16" s="19">
        <v>4</v>
      </c>
      <c r="G16" s="19"/>
      <c r="H16" s="20">
        <v>0.8385552686108403</v>
      </c>
      <c r="I16" s="19">
        <v>4</v>
      </c>
      <c r="J16" s="35"/>
      <c r="K16" s="37">
        <f t="shared" si="0"/>
        <v>9.497214087771596</v>
      </c>
      <c r="L16" s="35"/>
      <c r="M16" s="21">
        <v>2814</v>
      </c>
      <c r="N16" s="21">
        <v>116</v>
      </c>
      <c r="O16" s="35"/>
      <c r="P16" s="21">
        <v>155145.71500000003</v>
      </c>
      <c r="Q16" s="21">
        <v>7</v>
      </c>
      <c r="R16" s="35"/>
      <c r="S16" s="21">
        <v>54996.71</v>
      </c>
      <c r="T16" s="21">
        <v>3</v>
      </c>
      <c r="U16" s="35"/>
      <c r="V16" s="43">
        <v>48.91333078942767</v>
      </c>
      <c r="W16" s="43">
        <v>24.92254523722941</v>
      </c>
      <c r="X16" s="43">
        <v>26.164123973342917</v>
      </c>
      <c r="Z16" s="11"/>
      <c r="AA16" s="11"/>
      <c r="AB16" s="11"/>
      <c r="AC16" s="9"/>
    </row>
    <row r="17" spans="1:29" ht="12.75">
      <c r="A17" s="33" t="s">
        <v>17</v>
      </c>
      <c r="B17" s="20">
        <v>0.7948456587479661</v>
      </c>
      <c r="C17" s="19">
        <v>5</v>
      </c>
      <c r="D17" s="19"/>
      <c r="E17" s="20">
        <v>0.8254193021448112</v>
      </c>
      <c r="F17" s="19">
        <v>5</v>
      </c>
      <c r="G17" s="19"/>
      <c r="H17" s="20">
        <v>0.8308488537649499</v>
      </c>
      <c r="I17" s="19">
        <v>5</v>
      </c>
      <c r="J17" s="35"/>
      <c r="K17" s="37">
        <f t="shared" si="0"/>
        <v>4.52958314872042</v>
      </c>
      <c r="L17" s="35"/>
      <c r="M17" s="21">
        <v>2819</v>
      </c>
      <c r="N17" s="21">
        <v>113</v>
      </c>
      <c r="O17" s="35"/>
      <c r="P17" s="21">
        <v>49677.189</v>
      </c>
      <c r="Q17" s="21">
        <v>151</v>
      </c>
      <c r="R17" s="35"/>
      <c r="S17" s="21">
        <v>17666.14</v>
      </c>
      <c r="T17" s="21">
        <v>150</v>
      </c>
      <c r="U17" s="35"/>
      <c r="V17" s="43">
        <v>42.758536963681614</v>
      </c>
      <c r="W17" s="43">
        <v>6.728731093229097</v>
      </c>
      <c r="X17" s="43">
        <v>50.51273194308929</v>
      </c>
      <c r="Z17" s="11"/>
      <c r="AA17" s="11"/>
      <c r="AB17" s="11"/>
      <c r="AC17" s="9"/>
    </row>
    <row r="18" spans="1:29" ht="12.75">
      <c r="A18" s="33" t="s">
        <v>13</v>
      </c>
      <c r="B18" s="20">
        <v>0.8167648982728445</v>
      </c>
      <c r="C18" s="19">
        <v>3</v>
      </c>
      <c r="D18" s="19"/>
      <c r="E18" s="20">
        <v>0.8290975975439937</v>
      </c>
      <c r="F18" s="19">
        <v>3</v>
      </c>
      <c r="G18" s="19"/>
      <c r="H18" s="20">
        <v>0.8250723451377385</v>
      </c>
      <c r="I18" s="19">
        <v>6</v>
      </c>
      <c r="J18" s="35"/>
      <c r="K18" s="37">
        <f t="shared" si="0"/>
        <v>1.017116049240272</v>
      </c>
      <c r="L18" s="35"/>
      <c r="M18" s="21">
        <v>1565.9999999999995</v>
      </c>
      <c r="N18" s="21">
        <v>219</v>
      </c>
      <c r="O18" s="35"/>
      <c r="P18" s="21">
        <v>53119.038</v>
      </c>
      <c r="Q18" s="21">
        <v>135</v>
      </c>
      <c r="R18" s="35"/>
      <c r="S18" s="21">
        <v>34007.07</v>
      </c>
      <c r="T18" s="21">
        <v>27</v>
      </c>
      <c r="U18" s="35"/>
      <c r="V18" s="43">
        <v>55.015201568932234</v>
      </c>
      <c r="W18" s="43">
        <v>8.68083205473163</v>
      </c>
      <c r="X18" s="43">
        <v>36.30396637633614</v>
      </c>
      <c r="Z18" s="11"/>
      <c r="AA18" s="11"/>
      <c r="AB18" s="11"/>
      <c r="AC18" s="9"/>
    </row>
    <row r="19" spans="1:29" ht="12.75">
      <c r="A19" s="33" t="s">
        <v>21</v>
      </c>
      <c r="B19" s="20">
        <v>0.7649686343072067</v>
      </c>
      <c r="C19" s="19">
        <v>16</v>
      </c>
      <c r="D19" s="19"/>
      <c r="E19" s="20">
        <v>0.7980000371580135</v>
      </c>
      <c r="F19" s="19">
        <v>16</v>
      </c>
      <c r="G19" s="19"/>
      <c r="H19" s="20">
        <v>0.8241550087288099</v>
      </c>
      <c r="I19" s="19">
        <v>7</v>
      </c>
      <c r="J19" s="35"/>
      <c r="K19" s="37">
        <f t="shared" si="0"/>
        <v>7.7370981981771365</v>
      </c>
      <c r="L19" s="35"/>
      <c r="M19" s="21">
        <v>3739</v>
      </c>
      <c r="N19" s="21">
        <v>54</v>
      </c>
      <c r="O19" s="35"/>
      <c r="P19" s="21">
        <v>149157.45799999998</v>
      </c>
      <c r="Q19" s="21">
        <v>8</v>
      </c>
      <c r="R19" s="35"/>
      <c r="S19" s="21">
        <v>40182.5</v>
      </c>
      <c r="T19" s="21">
        <v>12</v>
      </c>
      <c r="U19" s="35"/>
      <c r="V19" s="43">
        <v>42.35240678150311</v>
      </c>
      <c r="W19" s="43">
        <v>5.623627680547164</v>
      </c>
      <c r="X19" s="43">
        <v>52.02396553794972</v>
      </c>
      <c r="Z19" s="11"/>
      <c r="AA19" s="11"/>
      <c r="AB19" s="11"/>
      <c r="AC19" s="9"/>
    </row>
    <row r="20" spans="1:29" ht="12.75">
      <c r="A20" s="33" t="s">
        <v>22</v>
      </c>
      <c r="B20" s="20">
        <v>0.7620153268680556</v>
      </c>
      <c r="C20" s="19">
        <v>38</v>
      </c>
      <c r="D20" s="19"/>
      <c r="E20" s="20">
        <v>0.7779565088668101</v>
      </c>
      <c r="F20" s="19">
        <v>38</v>
      </c>
      <c r="G20" s="19"/>
      <c r="H20" s="20">
        <v>0.8233670253643721</v>
      </c>
      <c r="I20" s="19">
        <v>8</v>
      </c>
      <c r="J20" s="35"/>
      <c r="K20" s="37">
        <f t="shared" si="0"/>
        <v>8.051242059457905</v>
      </c>
      <c r="L20" s="35"/>
      <c r="M20" s="21">
        <v>2610.0000000000005</v>
      </c>
      <c r="N20" s="21">
        <v>134</v>
      </c>
      <c r="O20" s="35"/>
      <c r="P20" s="21">
        <v>119721.298</v>
      </c>
      <c r="Q20" s="21">
        <v>19</v>
      </c>
      <c r="R20" s="35"/>
      <c r="S20" s="21">
        <v>45923.01</v>
      </c>
      <c r="T20" s="21">
        <v>8</v>
      </c>
      <c r="U20" s="35"/>
      <c r="V20" s="43">
        <v>50.0325526840118</v>
      </c>
      <c r="W20" s="43">
        <v>13.258411382447086</v>
      </c>
      <c r="X20" s="43">
        <v>36.70903593354112</v>
      </c>
      <c r="Z20" s="11"/>
      <c r="AA20" s="11"/>
      <c r="AB20" s="11"/>
      <c r="AC20" s="9"/>
    </row>
    <row r="21" spans="1:29" ht="12.75">
      <c r="A21" s="33" t="s">
        <v>16</v>
      </c>
      <c r="B21" s="20">
        <v>0.8019096018409386</v>
      </c>
      <c r="C21" s="19">
        <v>7</v>
      </c>
      <c r="D21" s="19"/>
      <c r="E21" s="20">
        <v>0.8227580626953256</v>
      </c>
      <c r="F21" s="19">
        <v>7</v>
      </c>
      <c r="G21" s="19"/>
      <c r="H21" s="20">
        <v>0.8201438592067563</v>
      </c>
      <c r="I21" s="19">
        <v>9</v>
      </c>
      <c r="J21" s="35"/>
      <c r="K21" s="37">
        <f t="shared" si="0"/>
        <v>2.273854474863171</v>
      </c>
      <c r="L21" s="35"/>
      <c r="M21" s="21">
        <v>1933.999999999999</v>
      </c>
      <c r="N21" s="21">
        <v>198</v>
      </c>
      <c r="O21" s="35"/>
      <c r="P21" s="21">
        <v>59685.511</v>
      </c>
      <c r="Q21" s="21">
        <v>110</v>
      </c>
      <c r="R21" s="35"/>
      <c r="S21" s="21">
        <v>30973.28</v>
      </c>
      <c r="T21" s="21">
        <v>37</v>
      </c>
      <c r="U21" s="35"/>
      <c r="V21" s="43">
        <v>44.58211735346792</v>
      </c>
      <c r="W21" s="43">
        <v>11.210095435386727</v>
      </c>
      <c r="X21" s="43">
        <v>44.20778721114536</v>
      </c>
      <c r="Z21" s="11"/>
      <c r="AA21" s="11"/>
      <c r="AB21" s="11"/>
      <c r="AC21" s="9"/>
    </row>
    <row r="22" spans="1:28" s="9" customFormat="1" ht="12.75">
      <c r="A22" s="34" t="s">
        <v>23</v>
      </c>
      <c r="B22" s="24">
        <v>0.7682453333387773</v>
      </c>
      <c r="C22" s="25">
        <v>12</v>
      </c>
      <c r="D22" s="25"/>
      <c r="E22" s="24">
        <v>0.8008182331122242</v>
      </c>
      <c r="F22" s="25">
        <v>12</v>
      </c>
      <c r="G22" s="25"/>
      <c r="H22" s="24">
        <v>0.8161761779186515</v>
      </c>
      <c r="I22" s="25">
        <v>10</v>
      </c>
      <c r="J22" s="36"/>
      <c r="K22" s="26">
        <f t="shared" si="0"/>
        <v>6.239002373313184</v>
      </c>
      <c r="L22" s="36"/>
      <c r="M22" s="27">
        <v>3418</v>
      </c>
      <c r="N22" s="27">
        <v>70</v>
      </c>
      <c r="O22" s="36"/>
      <c r="P22" s="27">
        <v>118290.329</v>
      </c>
      <c r="Q22" s="27">
        <v>21</v>
      </c>
      <c r="R22" s="36"/>
      <c r="S22" s="27">
        <v>34893.9</v>
      </c>
      <c r="T22" s="27">
        <v>23</v>
      </c>
      <c r="U22" s="36"/>
      <c r="V22" s="44">
        <v>34.46401867940982</v>
      </c>
      <c r="W22" s="44">
        <v>29.47323553141147</v>
      </c>
      <c r="X22" s="44">
        <v>36.06274578917871</v>
      </c>
      <c r="Z22" s="11"/>
      <c r="AA22" s="11"/>
      <c r="AB22" s="11"/>
    </row>
    <row r="23" spans="1:29" ht="12.75">
      <c r="A23" s="10" t="s">
        <v>19</v>
      </c>
      <c r="B23" s="10"/>
      <c r="C23" s="10"/>
      <c r="D23" s="10"/>
      <c r="E23" s="10"/>
      <c r="F23" s="10"/>
      <c r="G23" s="10"/>
      <c r="H23" s="10"/>
      <c r="I23" s="10"/>
      <c r="Z23" s="9"/>
      <c r="AA23" s="9"/>
      <c r="AB23" s="9"/>
      <c r="AC23" s="9"/>
    </row>
    <row r="24" spans="26:29" ht="12.75">
      <c r="Z24" s="9"/>
      <c r="AA24" s="9"/>
      <c r="AB24" s="9"/>
      <c r="AC24" s="9"/>
    </row>
    <row r="25" spans="26:29" ht="12.75">
      <c r="Z25" s="9"/>
      <c r="AA25" s="9"/>
      <c r="AB25" s="9"/>
      <c r="AC25" s="9"/>
    </row>
    <row r="26" spans="26:29" ht="12.75">
      <c r="Z26" s="9"/>
      <c r="AA26" s="9"/>
      <c r="AB26" s="9"/>
      <c r="AC26" s="9"/>
    </row>
    <row r="27" spans="26:29" ht="12.75">
      <c r="Z27" s="9"/>
      <c r="AA27" s="9"/>
      <c r="AB27" s="9"/>
      <c r="AC27" s="9"/>
    </row>
    <row r="28" spans="26:29" ht="12.75">
      <c r="Z28" s="9"/>
      <c r="AA28" s="9"/>
      <c r="AB28" s="9"/>
      <c r="AC28" s="9"/>
    </row>
  </sheetData>
  <sheetProtection/>
  <mergeCells count="26">
    <mergeCell ref="B8:B9"/>
    <mergeCell ref="C8:C9"/>
    <mergeCell ref="A3:X4"/>
    <mergeCell ref="M6:N7"/>
    <mergeCell ref="S6:T7"/>
    <mergeCell ref="E7:F7"/>
    <mergeCell ref="V6:X7"/>
    <mergeCell ref="H7:I7"/>
    <mergeCell ref="A6:A9"/>
    <mergeCell ref="P6:Q7"/>
    <mergeCell ref="N8:N9"/>
    <mergeCell ref="E8:E9"/>
    <mergeCell ref="F8:F9"/>
    <mergeCell ref="H8:H9"/>
    <mergeCell ref="I8:I9"/>
    <mergeCell ref="K7:K9"/>
    <mergeCell ref="B6:K6"/>
    <mergeCell ref="B7:C7"/>
    <mergeCell ref="V8:V9"/>
    <mergeCell ref="W8:W9"/>
    <mergeCell ref="X8:X9"/>
    <mergeCell ref="P8:P9"/>
    <mergeCell ref="Q8:Q9"/>
    <mergeCell ref="S8:S9"/>
    <mergeCell ref="T8:T9"/>
    <mergeCell ref="M8:M9"/>
  </mergeCells>
  <printOptions horizontalCentered="1"/>
  <pageMargins left="0.2755905511811024" right="0.11811023622047245" top="0.984251968503937" bottom="0.984251968503937" header="0.5118110236220472" footer="0.5118110236220472"/>
  <pageSetup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Thomas Hyeono Kang</cp:lastModifiedBy>
  <cp:lastPrinted>2007-09-04T18:31:44Z</cp:lastPrinted>
  <dcterms:created xsi:type="dcterms:W3CDTF">2006-07-25T14:09:57Z</dcterms:created>
  <dcterms:modified xsi:type="dcterms:W3CDTF">2014-12-16T12:56:47Z</dcterms:modified>
  <cp:category/>
  <cp:version/>
  <cp:contentType/>
  <cp:contentStatus/>
</cp:coreProperties>
</file>